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AA-2024 GA Survey\Report\Delivered 508 Compliant\Activity\"/>
    </mc:Choice>
  </mc:AlternateContent>
  <xr:revisionPtr revIDLastSave="0" documentId="13_ncr:1_{7DDA625D-2889-4A4E-A937-C8A70BD08EAE}" xr6:coauthVersionLast="47" xr6:coauthVersionMax="47" xr10:uidLastSave="{00000000-0000-0000-0000-000000000000}"/>
  <bookViews>
    <workbookView xWindow="-28920" yWindow="1215" windowWidth="29040" windowHeight="15720" xr2:uid="{790E0E61-6497-4B56-8790-251CD4BC27F6}"/>
  </bookViews>
  <sheets>
    <sheet name="Chart 4" sheetId="24" r:id="rId1"/>
    <sheet name="Chart 5" sheetId="25" r:id="rId2"/>
    <sheet name="Chart 6" sheetId="26" r:id="rId3"/>
    <sheet name="Chart 7" sheetId="27" r:id="rId4"/>
    <sheet name="Chart 8" sheetId="28" r:id="rId5"/>
    <sheet name="2.1" sheetId="14" r:id="rId6"/>
    <sheet name="2.2" sheetId="18" r:id="rId7"/>
    <sheet name="2.3" sheetId="20" r:id="rId8"/>
    <sheet name="2.4" sheetId="23" r:id="rId9"/>
    <sheet name="2.5" sheetId="5" r:id="rId10"/>
    <sheet name="2.6" sheetId="6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Chart4">[1]Instructions!$H$9</definedName>
    <definedName name="Chart5">[2]Instructions!$H$9</definedName>
    <definedName name="Chart6">[2]Instructions!$H$9</definedName>
    <definedName name="Chart7">[2]Instructions!$H$9</definedName>
    <definedName name="Chart8">[2]Instructions!$H$9</definedName>
    <definedName name="new_sheet_name" localSheetId="6">[3]Instructions!$H$9</definedName>
    <definedName name="new_sheet_name" localSheetId="7">[4]Instructions!$H$9</definedName>
    <definedName name="new_sheet_name" localSheetId="9">[5]Instructions!$H$9</definedName>
    <definedName name="new_sheet_name" localSheetId="10">[6]Instructions!$H$9</definedName>
    <definedName name="new_sheet_name">[7]Instructions!$H$9</definedName>
    <definedName name="_xlnm.Print_Area" localSheetId="8">'2.4'!$A$1:$K$193</definedName>
    <definedName name="_xlnm.Print_Titles" localSheetId="5">'2.1'!$1:$11</definedName>
    <definedName name="_xlnm.Print_Titles" localSheetId="6">'2.2'!$1:$11</definedName>
    <definedName name="_xlnm.Print_Titles" localSheetId="7">'2.3'!$1:$2</definedName>
    <definedName name="_xlnm.Print_Titles" localSheetId="10">'2.6'!#REF!</definedName>
    <definedName name="tab2_10" localSheetId="8">'2.4'!$C$91:$K$101</definedName>
    <definedName name="tab2_11" localSheetId="8">'2.4'!$C$106:$K$121</definedName>
    <definedName name="tab2_12" localSheetId="8">'2.4'!$C$127:$K$139</definedName>
    <definedName name="tab2_13" localSheetId="8">'2.4'!$C$144:$K$153</definedName>
    <definedName name="tab2_14" localSheetId="8">'2.4'!$C$159:$K$170</definedName>
    <definedName name="tab2_15" localSheetId="8">'2.4'!$C$176:$K$188</definedName>
    <definedName name="tab2_5" localSheetId="8">'2.4'!$C$4:$K$19</definedName>
    <definedName name="tab2_5_LtSport_06NOV2011" localSheetId="8">'2.4'!#REF!</definedName>
    <definedName name="tab2_6" localSheetId="8">'2.4'!$C$24:$K$40</definedName>
    <definedName name="tab2_7" localSheetId="8">'2.4'!$C$45:$K$58</definedName>
    <definedName name="tab2_8" localSheetId="8">'2.4'!$H$63:$K$70</definedName>
    <definedName name="tab2_9" localSheetId="8">'2.4'!$C$76:$K$86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<sst xmlns="http://schemas.openxmlformats.org/spreadsheetml/2006/main" count="1115" uniqueCount="151">
  <si>
    <t>Aircraft</t>
  </si>
  <si>
    <t>AIRCRAFT TYPE</t>
  </si>
  <si>
    <t>Total</t>
  </si>
  <si>
    <t>Hours</t>
  </si>
  <si>
    <t>Fixed Wing</t>
  </si>
  <si>
    <t>Fixed Wing - Piston</t>
  </si>
  <si>
    <t>1 Eng: 1-3 Seats</t>
  </si>
  <si>
    <t>1 Eng: 4+ Seats</t>
  </si>
  <si>
    <t>1 Engine: Total</t>
  </si>
  <si>
    <t>2 Eng: 1-6 Seats</t>
  </si>
  <si>
    <t>2 Eng: 7+ Seats</t>
  </si>
  <si>
    <t>2 Engine: Total</t>
  </si>
  <si>
    <t>Piston: Total</t>
  </si>
  <si>
    <t>Fixed Wing - Turboprop</t>
  </si>
  <si>
    <t>2 Eng: 1-12 Seats</t>
  </si>
  <si>
    <t>2 Eng: 13+ Seats</t>
  </si>
  <si>
    <t>Turboprop: Total</t>
  </si>
  <si>
    <t>Fixed Wing - Turbojet</t>
  </si>
  <si>
    <t>Turbojet: Total</t>
  </si>
  <si>
    <t>Fixed Wing: Total</t>
  </si>
  <si>
    <t>Rotorcraft</t>
  </si>
  <si>
    <t>Piston</t>
  </si>
  <si>
    <t>1 Eng: Turbine</t>
  </si>
  <si>
    <t>Multi-Eng: Turbine</t>
  </si>
  <si>
    <t>Turbine: Total</t>
  </si>
  <si>
    <t>Rotorcraft: Total</t>
  </si>
  <si>
    <t>Other Aircraft</t>
  </si>
  <si>
    <t>Gliders</t>
  </si>
  <si>
    <t>Lighter-than-air</t>
  </si>
  <si>
    <t>Other Aircraft: Total</t>
  </si>
  <si>
    <t>Experimental</t>
  </si>
  <si>
    <t>Amateur</t>
  </si>
  <si>
    <t>Exhibition</t>
  </si>
  <si>
    <t>Exper Light-sport</t>
  </si>
  <si>
    <t>Other Experimental</t>
  </si>
  <si>
    <t>Experimental: Total</t>
  </si>
  <si>
    <t>Special Light-sport</t>
  </si>
  <si>
    <t>Total All Aircraft</t>
  </si>
  <si>
    <t>Table Notes:</t>
  </si>
  <si>
    <t>Columns may not add to totals due to rounding.</t>
  </si>
  <si>
    <t xml:space="preserve">Experimental light-sport includes aircraft with experimental airworthiness certification and light-sport aircraft for which airworthiness certificates are not final. </t>
  </si>
  <si>
    <t>REGION</t>
  </si>
  <si>
    <t>Alaskan</t>
  </si>
  <si>
    <t>Central</t>
  </si>
  <si>
    <t>Eastern</t>
  </si>
  <si>
    <t>Great Lakes</t>
  </si>
  <si>
    <t>New England</t>
  </si>
  <si>
    <t>Northwest Mountain</t>
  </si>
  <si>
    <t>Southern</t>
  </si>
  <si>
    <t>Southwestern</t>
  </si>
  <si>
    <t>Western-Pacific</t>
  </si>
  <si>
    <t>% Std. Error</t>
  </si>
  <si>
    <t xml:space="preserve">*Estimates are suppressed when there are too few survey observations to support reliable estimates. The activity is included in the total estimate for all aircraft.  </t>
  </si>
  <si>
    <t>60 and over</t>
  </si>
  <si>
    <t>Flight range hours are split across pages so that more detail can be reported.</t>
  </si>
  <si>
    <t>Rotocraft: Total</t>
  </si>
  <si>
    <t>Experimental Light-sport</t>
  </si>
  <si>
    <t>End of worksheet</t>
  </si>
  <si>
    <t>Aircraft Population Size</t>
  </si>
  <si>
    <t>Estimated Number Active</t>
  </si>
  <si>
    <t>Percent Standard Error</t>
  </si>
  <si>
    <t>Estimated Percent Active</t>
  </si>
  <si>
    <t>Estimated Total Hours Flown</t>
  </si>
  <si>
    <t>Estimated Average Hours</t>
  </si>
  <si>
    <t>South Western</t>
  </si>
  <si>
    <t>REGION AIRCRAFT PRIMARILY FLOWN - Alaskan</t>
  </si>
  <si>
    <t>REGION AIRCRAFT PRIMARILY FLOWN - Central</t>
  </si>
  <si>
    <t>REGION AIRCRAFT PRIMARILY FLOWN - Eastern</t>
  </si>
  <si>
    <t>REGION AIRCRAFT PRIMARILY FLOWN - Great Lakes</t>
  </si>
  <si>
    <t>REGION AIRCRAFT PRIMARILY FLOWN - New England</t>
  </si>
  <si>
    <t>REGION AIRCRAFT PRIMARILY FLOWN - Southern</t>
  </si>
  <si>
    <t>REGION AIRCRAFT PRIMARILY FLOWN - Northwest Mountain</t>
  </si>
  <si>
    <t>REGION AIRCRAFT PRIMARILY FLOWN - South Western</t>
  </si>
  <si>
    <t>Western- Pacific</t>
  </si>
  <si>
    <t>REGION AIRCRAFT PRIMARILY FLOWN - Western- Pacific</t>
  </si>
  <si>
    <t>AGE OF AIRCRAFT (YEARS OLD)</t>
  </si>
  <si>
    <t>AGE OF AIRCRAFT (YEAR BUILT)</t>
  </si>
  <si>
    <t>0 to 4</t>
  </si>
  <si>
    <t>5 to 9</t>
  </si>
  <si>
    <t>10 to 14</t>
  </si>
  <si>
    <t>15 to 19</t>
  </si>
  <si>
    <t>20 to 24</t>
  </si>
  <si>
    <t>25 to 29</t>
  </si>
  <si>
    <t>30 to 34</t>
  </si>
  <si>
    <t>35 to 39</t>
  </si>
  <si>
    <t>40 to 44</t>
  </si>
  <si>
    <t>45 to 49</t>
  </si>
  <si>
    <t>50 to 54</t>
  </si>
  <si>
    <t>55 to 59</t>
  </si>
  <si>
    <t xml:space="preserve"> </t>
  </si>
  <si>
    <t>1 - 50 HOURS</t>
  </si>
  <si>
    <t>51 - 100 HOURS</t>
  </si>
  <si>
    <t>101 - 150 HOURS</t>
  </si>
  <si>
    <t>151 - 200 HOURS</t>
  </si>
  <si>
    <t>201 - 300 HOURS</t>
  </si>
  <si>
    <t>301 - 400 HOURS</t>
  </si>
  <si>
    <t>401 - 500 HOURS</t>
  </si>
  <si>
    <t>501 - 700 HOURS</t>
  </si>
  <si>
    <t>701 - 1000 HOURS</t>
  </si>
  <si>
    <t>1001- 1300 HOURS</t>
  </si>
  <si>
    <t>1301 - 1600 HOURS</t>
  </si>
  <si>
    <t>Over 1600 HOURS</t>
  </si>
  <si>
    <t xml:space="preserve">* </t>
  </si>
  <si>
    <t>Estimate of Number Active &amp; Hours Flown</t>
  </si>
  <si>
    <t>End of Worksheet</t>
  </si>
  <si>
    <t>60 to 64</t>
  </si>
  <si>
    <t>65 to 69</t>
  </si>
  <si>
    <t>70 to 74</t>
  </si>
  <si>
    <t>75 and over</t>
  </si>
  <si>
    <t>45 and over</t>
  </si>
  <si>
    <t>40 and over</t>
  </si>
  <si>
    <t>ESTIMATE OF TOTAL HOURS FLOWN</t>
  </si>
  <si>
    <t>35 and over</t>
  </si>
  <si>
    <t>50 and over</t>
  </si>
  <si>
    <t>70 and over</t>
  </si>
  <si>
    <t>55 and over</t>
  </si>
  <si>
    <t xml:space="preserve">*Estimates are suppressed when there are too few survey observations to support reliable estimates. The activity is included in the total estimate for all aircraft. </t>
  </si>
  <si>
    <t xml:space="preserve">Table 2.1 - 2024 GENERAL AVIATION AND PART 135  POPULATION SIZE, ACTIVE AIRCRAFT, TOTAL FLIGHT HOURS, AND AVERAGE FLIGHT HOURS BY AIRCRAFT TYPE </t>
  </si>
  <si>
    <t>Table 2.2 - 2024 GENERAL AVIATION AND PART 135  POPULATION SIZE, ACTIVE AIRCRAFT, TOTAL FLIGHT HOURS, AND AVERAGE FLIGHT HOURS BY REGION AIRCRAFT PRIMARILY FLOWN</t>
  </si>
  <si>
    <t>Table 2.3 - 2024 GENERAL AVIATION AND PART 135  TOTAL NUMBER OF LANDINGS  BY REGION AND AIRCRAFT TYPE</t>
  </si>
  <si>
    <t xml:space="preserve">Table 2.4 - 2024 GENERAL AVIATION AND PART 135  POPULATION SIZE, ACTIVE AIRCRAFT, TOTAL FLIGHT HOURS, AND AVERAGE FLIGHT HOURS,  BY AGE OF AIRCRAFT </t>
  </si>
  <si>
    <t>Table 2.4a - 2024 GENERAL AVIATION AND PART 135  POPULATION SIZE, ACTIVE AIRCRAFT, TOTAL FLIGHT HOURS, AND AVERAGE FLIGHT HOURS BY AGE OF AIRCRAFT (FIXED WING PISTON SINGLE-ENGINE AIRCRAFT ONLY)</t>
  </si>
  <si>
    <t>Table 2.4b - 2024 GENERAL AVIATION AND PART 135  POPULATION SIZE, ACTIVE AIRCRAFT, TOTAL FLIGHT HOURS, AND AVERAGE FLIGHT HOURS BY AGE OF AIRCRAFT (FIXED WING PISTON TWO-ENGINE AIRCRAFT ONLY)</t>
  </si>
  <si>
    <t>Table 2.4c - 2024 GENERAL AVIATION AND PART 135  POPULATION SIZE, ACTIVE AIRCRAFT, TOTAL FLIGHT HOURS, AND AVERAGE FLIGHT HOURS BY AGE OF AIRCRAFT (FIXED WING TURBOPROP SINGLE-ENGINE AIRCRAFT ONLY)</t>
  </si>
  <si>
    <t>Table 2.4d - 2024 GENERAL AVIATION AND PART 135  POPULATION SIZE, ACTIVE AIRCRAFT, TOTAL FLIGHT HOURS, AND AVERAGE FLIGHT HOURS BY AGE OF AIRCRAFT (FIXED WING TURBOPROP TWO-ENGINE AIRCRAFT ONLY)</t>
  </si>
  <si>
    <t>Table 2.4e - 2024 GENERAL AVIATION AND PART 135  POPULATION SIZE, ACTIVE AIRCRAFT, TOTAL FLIGHT HOURS, AND AVERAGE FLIGHT HOURS BY AGE OF AIRCRAFT (FIXED WING TURBOJET AIRCRAFT ONLY)</t>
  </si>
  <si>
    <t>Table 2.4f - 2024 GENERAL AVIATION AND PART 135  POPULATION SIZE, ACTIVE AIRCRAFT, TOTAL FLIGHT HOURS, AND AVERAGE FLIGHT HOURS BY AGE OF AIRCRAFT (PISTON ROTORCRAFT AIRCRAFT ONLY)</t>
  </si>
  <si>
    <t>Table 2.4g - 2024 GENERAL AVIATION AND PART 135  POPULATION SIZE, ACTIVE AIRCRAFT, TOTAL FLIGHT HOURS, AND AVERAGE FLIGHT HOURS BY AGE OF AIRCRAFT (TURBINE ROTORCRAFT SINGLE-ENGINE AIRCRAFT ONLY)</t>
  </si>
  <si>
    <t>Table 2.4h - 2024 GENERAL AVIATION AND PART 135  POPULATION SIZE, ACTIVE AIRCRAFT, TOTAL FLIGHT HOURS, AND AVERAGE FLIGHT HOURS BY AGE OF AIRCRAFT (TURBINE ROTORCRAFT MULTI-ENGINE AIRCRAFT ONLY)</t>
  </si>
  <si>
    <t>Table 2.4i - 2024 GENERAL AVIATION AND PART 135  POPULATION SIZE, ACTIVE AIRCRAFT, TOTAL FLIGHT HOURS, AND AVERAGE FLIGHT HOURS BY AGE OF AIRCRAFT (GLIDER, LIGHTER-THAN-AIR AIRCRAFT ONLY)</t>
  </si>
  <si>
    <t>Table 2.4j - 2024 GENERAL AVIATION AND PART 135  POPULATION SIZE, ACTIVE AIRCRAFT, TOTAL FLIGHT HOURS, AND AVERAGE FLIGHT HOURS BY AGE OF AIRCRAFT (EXPERIMENTAL AIRCRAFT ONLY)</t>
  </si>
  <si>
    <t>2020-2024</t>
  </si>
  <si>
    <t>2015-2019</t>
  </si>
  <si>
    <t>2010-2014</t>
  </si>
  <si>
    <t>2005-2009</t>
  </si>
  <si>
    <t>2000-2004</t>
  </si>
  <si>
    <t>1995-1999</t>
  </si>
  <si>
    <t>1990-1994</t>
  </si>
  <si>
    <t>1985-1989</t>
  </si>
  <si>
    <t>1980-1984</t>
  </si>
  <si>
    <t>1975-1979</t>
  </si>
  <si>
    <t>1970-1974</t>
  </si>
  <si>
    <t>1965-1969</t>
  </si>
  <si>
    <t>1960-1964</t>
  </si>
  <si>
    <t>1955-1959</t>
  </si>
  <si>
    <t>1950-1954</t>
  </si>
  <si>
    <t xml:space="preserve">       -1949</t>
  </si>
  <si>
    <t>Table 2.5 - 2024 GENERAL AVIATION AND PART 135  TOTAL HOURS FLOWN IN RANGES OF HOURS FLOWN BY AGE OF AIRCRAFT TOTAL HOURS FLOWN IN EACH FLIGHT HOUR RANGE</t>
  </si>
  <si>
    <t>Table 2.6 - 2024 GENERAL AVIATION AND PART 135 ACTIVE AIRCRAFT TOTAL FLIGHT HOURS BY NUMBER OF AIRCRAFT AND TOTAL HOURS FLOWN IN EACH FLIGHT HOUR RANGE BY AIRCRAFT TYPE</t>
  </si>
  <si>
    <t>*</t>
  </si>
  <si>
    <t>*Estimates are suppressed when there are too few survey observations to support reliable estimates. The activity is included in the total estimate for all aircraft.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</si>
</sst>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rgb="FF7030A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</cellStyleXfs>
  <cellXfs count="102">
    <xf numFmtId="0" fontId="0" fillId="0" borderId="0" xfId="0"/>
    <xf numFmtId="0" fontId="2" fillId="0" borderId="0" xfId="1"/>
    <xf numFmtId="3" fontId="2" fillId="0" borderId="0" xfId="1" applyNumberFormat="1"/>
    <xf numFmtId="0" fontId="2" fillId="0" borderId="0" xfId="1" applyAlignment="1">
      <alignment horizontal="left" indent="1"/>
    </xf>
    <xf numFmtId="0" fontId="2" fillId="0" borderId="0" xfId="1" applyAlignment="1">
      <alignment horizontal="left" indent="2"/>
    </xf>
    <xf numFmtId="0" fontId="6" fillId="0" borderId="0" xfId="1" applyFont="1"/>
    <xf numFmtId="3" fontId="6" fillId="0" borderId="0" xfId="1" applyNumberFormat="1" applyFont="1"/>
    <xf numFmtId="165" fontId="2" fillId="0" borderId="0" xfId="1" applyNumberFormat="1"/>
    <xf numFmtId="0" fontId="2" fillId="0" borderId="0" xfId="5" applyAlignment="1">
      <alignment horizontal="left" indent="1"/>
    </xf>
    <xf numFmtId="3" fontId="2" fillId="0" borderId="0" xfId="5" applyNumberFormat="1" applyAlignment="1">
      <alignment horizontal="left" indent="2"/>
    </xf>
    <xf numFmtId="165" fontId="2" fillId="0" borderId="0" xfId="5" applyNumberFormat="1" applyAlignment="1">
      <alignment horizontal="left" indent="2"/>
    </xf>
    <xf numFmtId="3" fontId="2" fillId="0" borderId="0" xfId="5" applyNumberFormat="1" applyAlignment="1">
      <alignment horizontal="left" indent="1"/>
    </xf>
    <xf numFmtId="165" fontId="2" fillId="0" borderId="0" xfId="5" applyNumberFormat="1" applyAlignment="1">
      <alignment horizontal="left" indent="1"/>
    </xf>
    <xf numFmtId="164" fontId="2" fillId="0" borderId="0" xfId="5" applyNumberFormat="1" applyAlignment="1">
      <alignment horizontal="left" indent="2"/>
    </xf>
    <xf numFmtId="164" fontId="2" fillId="0" borderId="0" xfId="5" applyNumberFormat="1" applyAlignment="1">
      <alignment horizontal="left" indent="1"/>
    </xf>
    <xf numFmtId="3" fontId="2" fillId="0" borderId="0" xfId="5" applyNumberFormat="1"/>
    <xf numFmtId="164" fontId="2" fillId="0" borderId="0" xfId="5" applyNumberFormat="1"/>
    <xf numFmtId="0" fontId="2" fillId="0" borderId="0" xfId="5"/>
    <xf numFmtId="165" fontId="2" fillId="0" borderId="0" xfId="5" applyNumberFormat="1"/>
    <xf numFmtId="164" fontId="2" fillId="0" borderId="0" xfId="1" applyNumberFormat="1"/>
    <xf numFmtId="3" fontId="2" fillId="0" borderId="0" xfId="1" applyNumberFormat="1" applyAlignment="1">
      <alignment horizontal="left" indent="1"/>
    </xf>
    <xf numFmtId="3" fontId="2" fillId="0" borderId="0" xfId="1" applyNumberFormat="1" applyAlignment="1">
      <alignment horizontal="left" indent="2"/>
    </xf>
    <xf numFmtId="3" fontId="6" fillId="0" borderId="0" xfId="1" applyNumberFormat="1" applyFont="1" applyAlignment="1">
      <alignment horizontal="left"/>
    </xf>
    <xf numFmtId="0" fontId="2" fillId="0" borderId="0" xfId="1" applyAlignment="1">
      <alignment horizontal="left"/>
    </xf>
    <xf numFmtId="164" fontId="2" fillId="0" borderId="0" xfId="1" applyNumberFormat="1" applyAlignment="1">
      <alignment horizontal="left" wrapText="1"/>
    </xf>
    <xf numFmtId="0" fontId="3" fillId="0" borderId="0" xfId="1" applyFont="1"/>
    <xf numFmtId="164" fontId="3" fillId="0" borderId="0" xfId="1" applyNumberFormat="1" applyFont="1"/>
    <xf numFmtId="3" fontId="2" fillId="0" borderId="3" xfId="6" applyNumberFormat="1" applyFont="1" applyBorder="1" applyAlignment="1">
      <alignment horizontal="center" vertical="center" wrapText="1"/>
    </xf>
    <xf numFmtId="165" fontId="2" fillId="0" borderId="3" xfId="6" applyNumberFormat="1" applyFont="1" applyBorder="1" applyAlignment="1">
      <alignment horizontal="center" vertical="center" wrapText="1"/>
    </xf>
    <xf numFmtId="0" fontId="2" fillId="0" borderId="3" xfId="1" applyBorder="1" applyAlignment="1">
      <alignment vertical="center"/>
    </xf>
    <xf numFmtId="164" fontId="2" fillId="0" borderId="3" xfId="1" applyNumberFormat="1" applyBorder="1" applyAlignment="1">
      <alignment horizontal="left" wrapText="1"/>
    </xf>
    <xf numFmtId="3" fontId="2" fillId="0" borderId="0" xfId="6" applyNumberFormat="1" applyFont="1" applyAlignment="1">
      <alignment horizontal="center" vertical="center" wrapText="1"/>
    </xf>
    <xf numFmtId="165" fontId="2" fillId="0" borderId="0" xfId="6" applyNumberFormat="1" applyFont="1" applyAlignment="1">
      <alignment horizontal="center" vertical="center" wrapText="1"/>
    </xf>
    <xf numFmtId="0" fontId="2" fillId="0" borderId="0" xfId="1" applyAlignment="1">
      <alignment wrapText="1"/>
    </xf>
    <xf numFmtId="0" fontId="2" fillId="0" borderId="3" xfId="1" applyBorder="1" applyAlignment="1">
      <alignment vertical="center" wrapText="1"/>
    </xf>
    <xf numFmtId="0" fontId="2" fillId="0" borderId="0" xfId="1" applyAlignment="1">
      <alignment vertical="center" wrapText="1"/>
    </xf>
    <xf numFmtId="0" fontId="2" fillId="0" borderId="3" xfId="1" applyBorder="1" applyAlignment="1">
      <alignment horizontal="left" vertical="center" wrapText="1"/>
    </xf>
    <xf numFmtId="3" fontId="2" fillId="0" borderId="3" xfId="1" applyNumberFormat="1" applyBorder="1" applyAlignment="1">
      <alignment horizontal="center" vertical="center" wrapText="1"/>
    </xf>
    <xf numFmtId="165" fontId="2" fillId="0" borderId="3" xfId="1" applyNumberFormat="1" applyBorder="1" applyAlignment="1">
      <alignment horizontal="center" vertical="center" wrapText="1"/>
    </xf>
    <xf numFmtId="0" fontId="2" fillId="0" borderId="0" xfId="1" applyAlignment="1">
      <alignment horizontal="left" wrapText="1"/>
    </xf>
    <xf numFmtId="0" fontId="2" fillId="0" borderId="3" xfId="5" applyBorder="1"/>
    <xf numFmtId="0" fontId="2" fillId="0" borderId="3" xfId="5" applyBorder="1" applyAlignment="1">
      <alignment horizontal="left" indent="1"/>
    </xf>
    <xf numFmtId="0" fontId="3" fillId="0" borderId="0" xfId="1" applyFont="1" applyAlignment="1">
      <alignment wrapText="1"/>
    </xf>
    <xf numFmtId="0" fontId="2" fillId="0" borderId="3" xfId="1" applyBorder="1" applyAlignment="1">
      <alignment horizontal="right" wrapText="1"/>
    </xf>
    <xf numFmtId="3" fontId="2" fillId="0" borderId="0" xfId="1" applyNumberFormat="1" applyAlignment="1">
      <alignment wrapText="1"/>
    </xf>
    <xf numFmtId="165" fontId="2" fillId="0" borderId="0" xfId="1" applyNumberFormat="1" applyAlignment="1">
      <alignment wrapText="1"/>
    </xf>
    <xf numFmtId="0" fontId="2" fillId="0" borderId="3" xfId="1" applyBorder="1" applyAlignment="1">
      <alignment horizontal="center" vertical="center" wrapText="1"/>
    </xf>
    <xf numFmtId="0" fontId="2" fillId="0" borderId="2" xfId="1" applyBorder="1" applyAlignment="1">
      <alignment horizontal="center" vertical="top" wrapText="1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left" wrapText="1"/>
    </xf>
    <xf numFmtId="164" fontId="2" fillId="0" borderId="0" xfId="1" applyNumberFormat="1" applyAlignment="1">
      <alignment wrapText="1"/>
    </xf>
    <xf numFmtId="164" fontId="2" fillId="0" borderId="3" xfId="1" applyNumberFormat="1" applyBorder="1" applyAlignment="1">
      <alignment horizontal="center" vertical="center" wrapText="1"/>
    </xf>
    <xf numFmtId="0" fontId="2" fillId="0" borderId="1" xfId="1" applyBorder="1" applyAlignment="1">
      <alignment horizontal="center" wrapText="1"/>
    </xf>
    <xf numFmtId="0" fontId="2" fillId="0" borderId="0" xfId="1" applyAlignment="1">
      <alignment horizontal="center" wrapText="1"/>
    </xf>
    <xf numFmtId="0" fontId="2" fillId="0" borderId="2" xfId="1" applyBorder="1" applyAlignment="1">
      <alignment horizontal="center" wrapText="1"/>
    </xf>
    <xf numFmtId="3" fontId="4" fillId="0" borderId="0" xfId="1" applyNumberFormat="1" applyFont="1"/>
    <xf numFmtId="3" fontId="2" fillId="0" borderId="0" xfId="1" applyNumberFormat="1" applyAlignment="1">
      <alignment horizontal="left" vertical="top" wrapText="1"/>
    </xf>
    <xf numFmtId="3" fontId="3" fillId="0" borderId="0" xfId="1" applyNumberFormat="1" applyFont="1"/>
    <xf numFmtId="0" fontId="2" fillId="0" borderId="3" xfId="1" applyBorder="1" applyAlignment="1">
      <alignment horizontal="right" vertical="top" wrapText="1"/>
    </xf>
    <xf numFmtId="0" fontId="6" fillId="0" borderId="0" xfId="1" applyFont="1" applyAlignment="1">
      <alignment vertical="top" wrapText="1"/>
    </xf>
    <xf numFmtId="3" fontId="2" fillId="0" borderId="3" xfId="1" applyNumberFormat="1" applyBorder="1" applyAlignment="1">
      <alignment horizontal="center" vertical="center"/>
    </xf>
    <xf numFmtId="3" fontId="2" fillId="0" borderId="3" xfId="1" applyNumberFormat="1" applyBorder="1" applyAlignment="1">
      <alignment horizontal="left" indent="1"/>
    </xf>
    <xf numFmtId="3" fontId="2" fillId="0" borderId="3" xfId="1" applyNumberFormat="1" applyBorder="1"/>
    <xf numFmtId="0" fontId="6" fillId="0" borderId="0" xfId="3" applyFont="1"/>
    <xf numFmtId="0" fontId="6" fillId="0" borderId="0" xfId="3" applyFont="1" applyAlignment="1">
      <alignment horizontal="left"/>
    </xf>
    <xf numFmtId="0" fontId="6" fillId="0" borderId="0" xfId="5" applyFont="1"/>
    <xf numFmtId="0" fontId="6" fillId="0" borderId="0" xfId="5" applyFont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7" applyFont="1"/>
    <xf numFmtId="3" fontId="7" fillId="0" borderId="0" xfId="1" applyNumberFormat="1" applyFont="1"/>
    <xf numFmtId="165" fontId="7" fillId="0" borderId="0" xfId="1" applyNumberFormat="1" applyFont="1"/>
    <xf numFmtId="0" fontId="8" fillId="0" borderId="0" xfId="1" applyFont="1"/>
    <xf numFmtId="0" fontId="5" fillId="0" borderId="0" xfId="1" applyFont="1" applyAlignment="1">
      <alignment horizontal="center"/>
    </xf>
    <xf numFmtId="0" fontId="5" fillId="0" borderId="2" xfId="1" applyFont="1" applyBorder="1" applyAlignment="1">
      <alignment horizontal="center"/>
    </xf>
    <xf numFmtId="3" fontId="0" fillId="0" borderId="0" xfId="0" applyNumberFormat="1"/>
    <xf numFmtId="164" fontId="0" fillId="0" borderId="0" xfId="0" applyNumberFormat="1"/>
    <xf numFmtId="3" fontId="0" fillId="0" borderId="0" xfId="0" applyNumberFormat="1" applyFont="1" applyBorder="1"/>
    <xf numFmtId="164" fontId="0" fillId="0" borderId="0" xfId="0" applyNumberFormat="1" applyFont="1" applyBorder="1"/>
    <xf numFmtId="3" fontId="5" fillId="0" borderId="0" xfId="0" applyNumberFormat="1" applyFont="1" applyBorder="1"/>
    <xf numFmtId="165" fontId="5" fillId="0" borderId="0" xfId="0" applyNumberFormat="1" applyFont="1" applyBorder="1"/>
    <xf numFmtId="3" fontId="5" fillId="0" borderId="0" xfId="1" applyNumberFormat="1" applyFont="1"/>
    <xf numFmtId="164" fontId="5" fillId="0" borderId="0" xfId="1" applyNumberFormat="1" applyFont="1"/>
    <xf numFmtId="3" fontId="5" fillId="0" borderId="2" xfId="1" applyNumberFormat="1" applyFont="1" applyBorder="1"/>
    <xf numFmtId="164" fontId="5" fillId="0" borderId="2" xfId="1" applyNumberFormat="1" applyFont="1" applyBorder="1"/>
    <xf numFmtId="3" fontId="5" fillId="0" borderId="0" xfId="1" applyNumberFormat="1" applyFont="1" applyBorder="1"/>
    <xf numFmtId="164" fontId="5" fillId="0" borderId="0" xfId="1" applyNumberFormat="1" applyFont="1" applyBorder="1"/>
    <xf numFmtId="165" fontId="5" fillId="0" borderId="0" xfId="1" applyNumberFormat="1" applyFont="1" applyBorder="1"/>
    <xf numFmtId="3" fontId="5" fillId="0" borderId="0" xfId="1" applyNumberFormat="1" applyFont="1" applyAlignment="1">
      <alignment horizontal="right"/>
    </xf>
    <xf numFmtId="3" fontId="5" fillId="0" borderId="0" xfId="1" applyNumberFormat="1" applyFont="1" applyBorder="1" applyAlignment="1">
      <alignment horizontal="right"/>
    </xf>
    <xf numFmtId="165" fontId="5" fillId="0" borderId="0" xfId="1" applyNumberFormat="1" applyFont="1"/>
    <xf numFmtId="3" fontId="5" fillId="0" borderId="0" xfId="0" applyNumberFormat="1" applyFont="1"/>
    <xf numFmtId="164" fontId="5" fillId="0" borderId="0" xfId="0" applyNumberFormat="1" applyFont="1"/>
    <xf numFmtId="3" fontId="5" fillId="0" borderId="2" xfId="0" applyNumberFormat="1" applyFont="1" applyBorder="1"/>
    <xf numFmtId="164" fontId="5" fillId="0" borderId="2" xfId="0" applyNumberFormat="1" applyFont="1" applyBorder="1"/>
    <xf numFmtId="165" fontId="5" fillId="0" borderId="0" xfId="0" applyNumberFormat="1" applyFont="1"/>
    <xf numFmtId="3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3" fontId="5" fillId="0" borderId="2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0" fontId="5" fillId="0" borderId="0" xfId="0" applyFont="1"/>
    <xf numFmtId="3" fontId="1" fillId="0" borderId="0" xfId="1" applyNumberFormat="1" applyFont="1" applyAlignment="1">
      <alignment horizontal="right"/>
    </xf>
    <xf numFmtId="3" fontId="1" fillId="0" borderId="2" xfId="1" applyNumberFormat="1" applyFont="1" applyBorder="1" applyAlignment="1">
      <alignment horizontal="right"/>
    </xf>
  </cellXfs>
  <cellStyles count="8">
    <cellStyle name="Comma 2" xfId="4" xr:uid="{948D16BF-1755-409C-A8F1-5C8841061605}"/>
    <cellStyle name="Normal" xfId="0" builtinId="0"/>
    <cellStyle name="Normal 2" xfId="1" xr:uid="{754EF277-F587-42AD-A7C1-E85A18B41FC5}"/>
    <cellStyle name="Normal 2 2" xfId="3" xr:uid="{E50BCB2B-8B78-490E-B3D4-36E8A922ACFD}"/>
    <cellStyle name="Normal 2 2 2" xfId="7" xr:uid="{84E2CC09-A28F-4170-9BD3-A6F16BA62F8C}"/>
    <cellStyle name="Normal 3" xfId="2" xr:uid="{F4F963C4-2D0E-4107-B9F0-646B59A3E857}"/>
    <cellStyle name="Normal 3 2" xfId="6" xr:uid="{A41334E6-17A9-49F2-AEA6-1650AB1C490F}"/>
    <cellStyle name="Normal 4" xfId="5" xr:uid="{1A85C52D-1005-4D75-AB17-421EED3118CC}"/>
  </cellStyles>
  <dxfs count="22"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3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chartsheet" Target="chart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2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chartsheet" Target="chartsheets/sheet2.xml"/><Relationship Id="rId16" Type="http://schemas.openxmlformats.org/officeDocument/2006/relationships/externalLink" Target="externalLinks/externalLink5.xml"/><Relationship Id="rId20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1.xml"/><Relationship Id="rId11" Type="http://schemas.openxmlformats.org/officeDocument/2006/relationships/worksheet" Target="worksheets/sheet6.xml"/><Relationship Id="rId5" Type="http://schemas.openxmlformats.org/officeDocument/2006/relationships/chartsheet" Target="chart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5.xml"/><Relationship Id="rId19" Type="http://schemas.openxmlformats.org/officeDocument/2006/relationships/theme" Target="theme/theme1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4.xml"/><Relationship Id="rId1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="0"/>
              <a:t>Chart 4
2024 Hours Flown by Aircraft Type</a:t>
            </a:r>
          </a:p>
        </c:rich>
      </c:tx>
      <c:layout>
        <c:manualLayout>
          <c:xMode val="edge"/>
          <c:yMode val="edge"/>
          <c:x val="0.32560590094836672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810326659641728"/>
          <c:y val="9.1970802919708022E-2"/>
          <c:w val="0.70460133473832109"/>
          <c:h val="0.82919708029197081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D4-4241-B59A-05773FCBBDA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4-4241-B59A-05773FCBBDA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D4-4241-B59A-05773FCBBDA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D4-4241-B59A-05773FCBBDA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D4-4241-B59A-05773FCBBDA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D4-4241-B59A-05773FCBBDA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D4-4241-B59A-05773FCBBDA1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D4-4241-B59A-05773FCBBDA1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2D4-4241-B59A-05773FCBBDA1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D4-4241-B59A-05773FCBBDA1}"/>
                </c:ext>
              </c:extLst>
            </c:dLbl>
            <c:dLbl>
              <c:idx val="23"/>
              <c:layout>
                <c:manualLayout>
                  <c:x val="-7.024938531787743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2D4-4241-B59A-05773FCBBDA1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2D4-4241-B59A-05773FCBBDA1}"/>
                </c:ext>
              </c:extLst>
            </c:dLbl>
            <c:numFmt formatCode="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SPECIAL LIGHT-SPORT</c:v>
              </c:pt>
              <c:pt idx="2">
                <c:v>Other experimental</c:v>
              </c:pt>
              <c:pt idx="3">
                <c:v>Experimental Light-sport</c:v>
              </c:pt>
              <c:pt idx="4">
                <c:v>Exhibition</c:v>
              </c:pt>
              <c:pt idx="5">
                <c:v>Amateur</c:v>
              </c:pt>
              <c:pt idx="6">
                <c:v>EXPERIMENTAL</c:v>
              </c:pt>
              <c:pt idx="8">
                <c:v>Lighter-than-air</c:v>
              </c:pt>
              <c:pt idx="9">
                <c:v>Glider</c:v>
              </c:pt>
              <c:pt idx="10">
                <c:v>OTHER AIRCRAFT</c:v>
              </c:pt>
              <c:pt idx="12">
                <c:v>Turbine</c:v>
              </c:pt>
              <c:pt idx="13">
                <c:v>Piston</c:v>
              </c:pt>
              <c:pt idx="14">
                <c:v>ROTORCRAFT</c:v>
              </c:pt>
              <c:pt idx="16">
                <c:v>FIXED WING TURBOJET</c:v>
              </c:pt>
              <c:pt idx="18">
                <c:v>2 Engine</c:v>
              </c:pt>
              <c:pt idx="19">
                <c:v>1 Engine</c:v>
              </c:pt>
              <c:pt idx="20">
                <c:v>FIXED WING TURBOPROP</c:v>
              </c:pt>
              <c:pt idx="22">
                <c:v>2 Engine</c:v>
              </c:pt>
              <c:pt idx="23">
                <c:v>1 Engine</c:v>
              </c:pt>
              <c:pt idx="24">
                <c:v>FIXED WING PISTON</c:v>
              </c:pt>
            </c:strLit>
          </c:cat>
          <c:val>
            <c:numLit>
              <c:formatCode>General</c:formatCode>
              <c:ptCount val="25"/>
              <c:pt idx="0">
                <c:v>0.44</c:v>
              </c:pt>
              <c:pt idx="1">
                <c:v>#N/A</c:v>
              </c:pt>
              <c:pt idx="2">
                <c:v>0.09</c:v>
              </c:pt>
              <c:pt idx="3">
                <c:v>0.15</c:v>
              </c:pt>
              <c:pt idx="4">
                <c:v>0.1</c:v>
              </c:pt>
              <c:pt idx="5">
                <c:v>0.97</c:v>
              </c:pt>
              <c:pt idx="6">
                <c:v>#N/A</c:v>
              </c:pt>
              <c:pt idx="7">
                <c:v>#N/A</c:v>
              </c:pt>
              <c:pt idx="8">
                <c:v>0.09</c:v>
              </c:pt>
              <c:pt idx="9">
                <c:v>7.0000000000000007E-2</c:v>
              </c:pt>
              <c:pt idx="10">
                <c:v>#N/A</c:v>
              </c:pt>
              <c:pt idx="11">
                <c:v>#N/A</c:v>
              </c:pt>
              <c:pt idx="12">
                <c:v>2.2000000000000002</c:v>
              </c:pt>
              <c:pt idx="13">
                <c:v>0.69</c:v>
              </c:pt>
              <c:pt idx="14">
                <c:v>#N/A</c:v>
              </c:pt>
              <c:pt idx="15">
                <c:v>#N/A</c:v>
              </c:pt>
              <c:pt idx="16">
                <c:v>5.22</c:v>
              </c:pt>
              <c:pt idx="17">
                <c:v>#N/A</c:v>
              </c:pt>
              <c:pt idx="18">
                <c:v>1.0900000000000001</c:v>
              </c:pt>
              <c:pt idx="19">
                <c:v>1.74</c:v>
              </c:pt>
              <c:pt idx="20">
                <c:v>#N/A</c:v>
              </c:pt>
              <c:pt idx="21">
                <c:v>#N/A</c:v>
              </c:pt>
              <c:pt idx="22">
                <c:v>1.53</c:v>
              </c:pt>
              <c:pt idx="23">
                <c:v>14.63</c:v>
              </c:pt>
              <c:pt idx="24">
                <c:v>#N/A</c:v>
              </c:pt>
            </c:numLit>
          </c:val>
          <c:extLst>
            <c:ext xmlns:c16="http://schemas.microsoft.com/office/drawing/2014/chart" uri="{C3380CC4-5D6E-409C-BE32-E72D297353CC}">
              <c16:uniqueId val="{0000000C-62D4-4241-B59A-05773FCBB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2415576"/>
        <c:axId val="506270712"/>
      </c:barChart>
      <c:catAx>
        <c:axId val="5024155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Aircraft Type</a:t>
                </a:r>
              </a:p>
            </c:rich>
          </c:tx>
          <c:layout>
            <c:manualLayout>
              <c:xMode val="edge"/>
              <c:yMode val="edge"/>
              <c:x val="2.2128556375131718E-2"/>
              <c:y val="0.417518248175182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6270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6270712"/>
        <c:scaling>
          <c:orientation val="minMax"/>
          <c:max val="16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Hours Flown (Millions)</a:t>
                </a:r>
              </a:p>
            </c:rich>
          </c:tx>
          <c:layout>
            <c:manualLayout>
              <c:xMode val="edge"/>
              <c:yMode val="edge"/>
              <c:x val="0.44783983140147526"/>
              <c:y val="0.9576642335766423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24155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="0"/>
              <a:t>Chart 5
2024 Active Aircraft by Aircraft Type</a:t>
            </a:r>
          </a:p>
        </c:rich>
      </c:tx>
      <c:layout>
        <c:manualLayout>
          <c:xMode val="edge"/>
          <c:yMode val="edge"/>
          <c:x val="0.33719704952581664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810326659641728"/>
          <c:y val="9.1970802919708022E-2"/>
          <c:w val="0.69336143308746045"/>
          <c:h val="0.82919708029197081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03-4B2E-AEB2-DF224476048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03-4B2E-AEB2-DF224476048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03-4B2E-AEB2-DF224476048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03-4B2E-AEB2-DF224476048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03-4B2E-AEB2-DF224476048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03-4B2E-AEB2-DF2244760482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03-4B2E-AEB2-DF224476048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03-4B2E-AEB2-DF2244760482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03-4B2E-AEB2-DF2244760482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03-4B2E-AEB2-DF2244760482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703-4B2E-AEB2-DF224476048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SPECIAL LIGHT-SPORT</c:v>
              </c:pt>
              <c:pt idx="2">
                <c:v>Other experimental</c:v>
              </c:pt>
              <c:pt idx="3">
                <c:v>Experimental Light-sport</c:v>
              </c:pt>
              <c:pt idx="4">
                <c:v>Exhibition</c:v>
              </c:pt>
              <c:pt idx="5">
                <c:v>Amateur</c:v>
              </c:pt>
              <c:pt idx="6">
                <c:v>EXPERIMENTAL</c:v>
              </c:pt>
              <c:pt idx="8">
                <c:v>Lighter-than-air</c:v>
              </c:pt>
              <c:pt idx="9">
                <c:v>Glider</c:v>
              </c:pt>
              <c:pt idx="10">
                <c:v>OTHER AIRCRAFT</c:v>
              </c:pt>
              <c:pt idx="12">
                <c:v>Turbine</c:v>
              </c:pt>
              <c:pt idx="13">
                <c:v>Piston</c:v>
              </c:pt>
              <c:pt idx="14">
                <c:v>ROTORCRAFT</c:v>
              </c:pt>
              <c:pt idx="16">
                <c:v>FIXED WING TURBOJET</c:v>
              </c:pt>
              <c:pt idx="18">
                <c:v>2 Engine</c:v>
              </c:pt>
              <c:pt idx="19">
                <c:v>1 Engine</c:v>
              </c:pt>
              <c:pt idx="20">
                <c:v>FIXED WING TURBOPROP</c:v>
              </c:pt>
              <c:pt idx="22">
                <c:v>2 Engine</c:v>
              </c:pt>
              <c:pt idx="23">
                <c:v>1 Engine</c:v>
              </c:pt>
              <c:pt idx="24">
                <c:v>FIXED WING PISTON</c:v>
              </c:pt>
            </c:strLit>
          </c:cat>
          <c:val>
            <c:numLit>
              <c:formatCode>General</c:formatCode>
              <c:ptCount val="25"/>
              <c:pt idx="0">
                <c:v>3.1</c:v>
              </c:pt>
              <c:pt idx="1">
                <c:v>#N/A</c:v>
              </c:pt>
              <c:pt idx="2">
                <c:v>0.7</c:v>
              </c:pt>
              <c:pt idx="3">
                <c:v>3.2</c:v>
              </c:pt>
              <c:pt idx="4">
                <c:v>2.2000000000000002</c:v>
              </c:pt>
              <c:pt idx="5">
                <c:v>21.7</c:v>
              </c:pt>
              <c:pt idx="6">
                <c:v>#N/A</c:v>
              </c:pt>
              <c:pt idx="7">
                <c:v>#N/A</c:v>
              </c:pt>
              <c:pt idx="8">
                <c:v>2.9</c:v>
              </c:pt>
              <c:pt idx="9">
                <c:v>1.5</c:v>
              </c:pt>
              <c:pt idx="10">
                <c:v>#N/A</c:v>
              </c:pt>
              <c:pt idx="11">
                <c:v>#N/A</c:v>
              </c:pt>
              <c:pt idx="12">
                <c:v>7.6</c:v>
              </c:pt>
              <c:pt idx="13">
                <c:v>3</c:v>
              </c:pt>
              <c:pt idx="14">
                <c:v>#N/A</c:v>
              </c:pt>
              <c:pt idx="15">
                <c:v>#N/A</c:v>
              </c:pt>
              <c:pt idx="16">
                <c:v>16.8</c:v>
              </c:pt>
              <c:pt idx="17">
                <c:v>#N/A</c:v>
              </c:pt>
              <c:pt idx="18">
                <c:v>4.8</c:v>
              </c:pt>
              <c:pt idx="19">
                <c:v>7.2</c:v>
              </c:pt>
              <c:pt idx="20">
                <c:v>#N/A</c:v>
              </c:pt>
              <c:pt idx="21">
                <c:v>#N/A</c:v>
              </c:pt>
              <c:pt idx="22">
                <c:v>11.6</c:v>
              </c:pt>
              <c:pt idx="23">
                <c:v>127.3</c:v>
              </c:pt>
              <c:pt idx="24">
                <c:v>#N/A</c:v>
              </c:pt>
            </c:numLit>
          </c:val>
          <c:extLst>
            <c:ext xmlns:c16="http://schemas.microsoft.com/office/drawing/2014/chart" uri="{C3380CC4-5D6E-409C-BE32-E72D297353CC}">
              <c16:uniqueId val="{0000000B-1703-4B2E-AEB2-DF2244760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6269928"/>
        <c:axId val="506269536"/>
      </c:barChart>
      <c:catAx>
        <c:axId val="5062699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Aircraft Type</a:t>
                </a:r>
              </a:p>
            </c:rich>
          </c:tx>
          <c:layout>
            <c:manualLayout>
              <c:xMode val="edge"/>
              <c:yMode val="edge"/>
              <c:x val="2.2128556375131718E-2"/>
              <c:y val="0.417518248175182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6269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62695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 algn="ctr">
                  <a:defRPr sz="12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Number of Active Aircraft (Thousands)</a:t>
                </a:r>
              </a:p>
            </c:rich>
          </c:tx>
          <c:layout>
            <c:manualLayout>
              <c:xMode val="edge"/>
              <c:yMode val="edge"/>
              <c:x val="0.38883034773445735"/>
              <c:y val="0.9576642335766423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62699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Chart 6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2024 Average Hours Flown and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Number of Active Aircraft,</a:t>
            </a:r>
            <a:r>
              <a:rPr lang="en-US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By Aircraft Type</a:t>
            </a:r>
            <a:endParaRPr lang="en-US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ubbleChart>
        <c:varyColors val="0"/>
        <c:ser>
          <c:idx val="0"/>
          <c:order val="0"/>
          <c:tx>
            <c:v>Average Hours Flown</c:v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81-422E-8295-790C99C42FE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81-422E-8295-790C99C42FE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81-422E-8295-790C99C42FE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81-422E-8295-790C99C42FE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881-422E-8295-790C99C42FE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881-422E-8295-790C99C42FE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881-422E-8295-790C99C42FE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F2D37418-A324-4650-B9B8-7407F07126B0}" type="BUBBLESIZ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881-422E-8295-790C99C42FE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2D37418-A324-4650-B9B8-7407F07126B0}" type="BUBBLESIZE">
                      <a:rPr lang="en-US"/>
                      <a:pPr/>
                      <a:t>[BUBBLE SIZE]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881-422E-8295-790C99C42FE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2D37418-A324-4650-B9B8-7407F07126B0}" type="BUBBLESIZE">
                      <a:rPr lang="en-US"/>
                      <a:pPr/>
                      <a:t>[BUBBLE SIZE]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881-422E-8295-790C99C42FE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2D37418-A324-4650-B9B8-7407F07126B0}" type="BUBBLESIZE">
                      <a:rPr lang="en-US"/>
                      <a:pPr/>
                      <a:t>[BUBBLE SIZE]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881-422E-8295-790C99C42FE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2D37418-A324-4650-B9B8-7407F07126B0}" type="BUBBLESIZE">
                      <a:rPr lang="en-US"/>
                      <a:pPr/>
                      <a:t>[BUBBLE SIZE]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881-422E-8295-790C99C42FE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2D37418-A324-4650-B9B8-7407F07126B0}" type="BUBBLESIZE">
                      <a:rPr lang="en-US"/>
                      <a:pPr/>
                      <a:t>[BUBBLE SIZE]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4881-422E-8295-790C99C42FE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2D37418-A324-4650-B9B8-7407F07126B0}" type="BUBBLESIZE">
                      <a:rPr lang="en-US"/>
                      <a:pPr/>
                      <a:t>[BUBBLE SIZE]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881-422E-8295-790C99C42FE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2D37418-A324-4650-B9B8-7407F07126B0}" type="BUBBLESIZE">
                      <a:rPr lang="en-US"/>
                      <a:pPr/>
                      <a:t>[BUBBLE SIZE]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4881-422E-8295-790C99C42F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xVal>
            <c:strLit>
              <c:ptCount val="8"/>
              <c:pt idx="0">
                <c:v>Fixed Wing - Piston</c:v>
              </c:pt>
              <c:pt idx="1">
                <c:v>Fixed Wing - Turboprop</c:v>
              </c:pt>
              <c:pt idx="2">
                <c:v>Fixed Wing - Turbojet</c:v>
              </c:pt>
              <c:pt idx="3">
                <c:v>Piston Rotorcraft</c:v>
              </c:pt>
              <c:pt idx="4">
                <c:v>Turbine Rotorcraft</c:v>
              </c:pt>
              <c:pt idx="5">
                <c:v>Other Aircraft</c:v>
              </c:pt>
              <c:pt idx="6">
                <c:v>Experimental</c:v>
              </c:pt>
              <c:pt idx="7">
                <c:v>Special Light-sport</c:v>
              </c:pt>
            </c:strLit>
          </c:xVal>
          <c:yVal>
            <c:numLit>
              <c:formatCode>General</c:formatCode>
              <c:ptCount val="8"/>
              <c:pt idx="0">
                <c:v>116.3</c:v>
              </c:pt>
              <c:pt idx="1">
                <c:v>237.6</c:v>
              </c:pt>
              <c:pt idx="2">
                <c:v>310</c:v>
              </c:pt>
              <c:pt idx="3">
                <c:v>228.6</c:v>
              </c:pt>
              <c:pt idx="4">
                <c:v>291</c:v>
              </c:pt>
              <c:pt idx="5">
                <c:v>34.4</c:v>
              </c:pt>
              <c:pt idx="6">
                <c:v>47</c:v>
              </c:pt>
              <c:pt idx="7">
                <c:v>142</c:v>
              </c:pt>
            </c:numLit>
          </c:yVal>
          <c:bubbleSize>
            <c:numLit>
              <c:formatCode>General</c:formatCode>
              <c:ptCount val="8"/>
              <c:pt idx="0">
                <c:v>138960</c:v>
              </c:pt>
              <c:pt idx="1">
                <c:v>11924</c:v>
              </c:pt>
              <c:pt idx="2">
                <c:v>16835</c:v>
              </c:pt>
              <c:pt idx="3">
                <c:v>2998</c:v>
              </c:pt>
              <c:pt idx="4">
                <c:v>7574</c:v>
              </c:pt>
              <c:pt idx="5">
                <c:v>4529</c:v>
              </c:pt>
              <c:pt idx="6">
                <c:v>27848</c:v>
              </c:pt>
              <c:pt idx="7">
                <c:v>3088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8-4881-422E-8295-790C99C42FE1}"/>
            </c:ext>
          </c:extLst>
        </c:ser>
        <c:dLbls>
          <c:dLblPos val="b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506268360"/>
        <c:axId val="506267968"/>
      </c:bubbleChart>
      <c:valAx>
        <c:axId val="506268360"/>
        <c:scaling>
          <c:orientation val="minMax"/>
          <c:max val="9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
Aircraft 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267968"/>
        <c:crossesAt val="0"/>
        <c:crossBetween val="midCat"/>
      </c:valAx>
      <c:valAx>
        <c:axId val="5062679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Average</a:t>
                </a:r>
                <a:r>
                  <a:rPr lang="en-US" sz="10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Hours Flown</a:t>
                </a:r>
                <a:endParaRPr lang="en-US" sz="10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6268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="0"/>
              <a:t>Chart 7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="0"/>
              <a:t>2024 Hours Flown by Age of Aircraft</a:t>
            </a:r>
          </a:p>
        </c:rich>
      </c:tx>
      <c:layout>
        <c:manualLayout>
          <c:xMode val="edge"/>
          <c:yMode val="edge"/>
          <c:x val="0.3350895679662803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453108535300316"/>
          <c:y val="9.3430656934306563E-2"/>
          <c:w val="0.58061116965226556"/>
          <c:h val="0.82773722627737223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6"/>
              <c:pt idx="0">
                <c:v>75 years and over (built pre-1948)</c:v>
              </c:pt>
              <c:pt idx="1">
                <c:v>70 to 74 years (1949-1953)</c:v>
              </c:pt>
              <c:pt idx="2">
                <c:v>65 to 69 years (1954-1958)</c:v>
              </c:pt>
              <c:pt idx="3">
                <c:v>60 to 64 years (1959-1963)</c:v>
              </c:pt>
              <c:pt idx="4">
                <c:v>55 to 59 years (built 1964-1968)</c:v>
              </c:pt>
              <c:pt idx="5">
                <c:v>50 to 54 years (built 1969-1973)</c:v>
              </c:pt>
              <c:pt idx="6">
                <c:v>45 to 49 years (built 1974-1978)</c:v>
              </c:pt>
              <c:pt idx="7">
                <c:v>40 to 44 years (built 1979-1983)</c:v>
              </c:pt>
              <c:pt idx="8">
                <c:v>35 to 39 years (built 1984-1988)</c:v>
              </c:pt>
              <c:pt idx="9">
                <c:v>30 to 34 years (built 1989-1993)</c:v>
              </c:pt>
              <c:pt idx="10">
                <c:v>25 to 29 years (built 1994-1998)</c:v>
              </c:pt>
              <c:pt idx="11">
                <c:v>20 to 24 years (built 1999-2003)</c:v>
              </c:pt>
              <c:pt idx="12">
                <c:v>15 to 19 years (built 2004-2008)</c:v>
              </c:pt>
              <c:pt idx="13">
                <c:v>10 to 14 years (built 2009-2013)</c:v>
              </c:pt>
              <c:pt idx="14">
                <c:v>5 to 9 years (built 2014-2018)</c:v>
              </c:pt>
              <c:pt idx="15">
                <c:v>0 to 4 years (built 2019-2023)</c:v>
              </c:pt>
            </c:strLit>
          </c:cat>
          <c:val>
            <c:numLit>
              <c:formatCode>General</c:formatCode>
              <c:ptCount val="16"/>
              <c:pt idx="0">
                <c:v>0.56000000000000005</c:v>
              </c:pt>
              <c:pt idx="1">
                <c:v>0.26</c:v>
              </c:pt>
              <c:pt idx="2">
                <c:v>0.59</c:v>
              </c:pt>
              <c:pt idx="3">
                <c:v>0.76</c:v>
              </c:pt>
              <c:pt idx="4">
                <c:v>1.79</c:v>
              </c:pt>
              <c:pt idx="5">
                <c:v>1.66</c:v>
              </c:pt>
              <c:pt idx="6">
                <c:v>3.71</c:v>
              </c:pt>
              <c:pt idx="7">
                <c:v>2</c:v>
              </c:pt>
              <c:pt idx="8">
                <c:v>0.76</c:v>
              </c:pt>
              <c:pt idx="9">
                <c:v>0.96</c:v>
              </c:pt>
              <c:pt idx="10">
                <c:v>1.6</c:v>
              </c:pt>
              <c:pt idx="11">
                <c:v>2.41</c:v>
              </c:pt>
              <c:pt idx="12">
                <c:v>3.11</c:v>
              </c:pt>
              <c:pt idx="13">
                <c:v>2.1</c:v>
              </c:pt>
              <c:pt idx="14">
                <c:v>2.95</c:v>
              </c:pt>
              <c:pt idx="15">
                <c:v>4.07</c:v>
              </c:pt>
            </c:numLit>
          </c:val>
          <c:extLst>
            <c:ext xmlns:c16="http://schemas.microsoft.com/office/drawing/2014/chart" uri="{C3380CC4-5D6E-409C-BE32-E72D297353CC}">
              <c16:uniqueId val="{00000000-E595-43F7-8D05-92EBF8962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6268752"/>
        <c:axId val="506267184"/>
      </c:barChart>
      <c:catAx>
        <c:axId val="5062687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Age of Aircraft</a:t>
                </a:r>
              </a:p>
            </c:rich>
          </c:tx>
          <c:layout>
            <c:manualLayout>
              <c:xMode val="edge"/>
              <c:yMode val="edge"/>
              <c:x val="9.4836670179135937E-3"/>
              <c:y val="0.408759124087591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6267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62671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Hours Flown (Millions)</a:t>
                </a:r>
              </a:p>
            </c:rich>
          </c:tx>
          <c:layout>
            <c:manualLayout>
              <c:xMode val="edge"/>
              <c:yMode val="edge"/>
              <c:x val="0.50158061116965225"/>
              <c:y val="0.9576642335766423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62687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Chart 8</a:t>
            </a:r>
          </a:p>
          <a:p>
            <a:pPr algn="ctr" rtl="0">
              <a:defRPr lang="en-US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2024 Number of Active Aircraft by Year of Manufacture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Number of Aircraft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72-432B-BFD4-C849A545C244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A72-432B-BFD4-C849A545C244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A72-432B-BFD4-C849A545C244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A72-432B-BFD4-C849A545C244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A72-432B-BFD4-C849A545C244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A72-432B-BFD4-C849A545C24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A72-432B-BFD4-C849A545C244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A72-432B-BFD4-C849A545C244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A72-432B-BFD4-C849A545C244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A72-432B-BFD4-C849A545C244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A72-432B-BFD4-C849A545C244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A72-432B-BFD4-C849A545C244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A72-432B-BFD4-C849A545C244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DA72-432B-BFD4-C849A545C244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DA72-432B-BFD4-C849A545C244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DA72-432B-BFD4-C849A545C244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DA72-432B-BFD4-C849A545C244}"/>
              </c:ext>
            </c:extLst>
          </c:dPt>
          <c:dPt>
            <c:idx val="2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DA72-432B-BFD4-C849A545C244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DA72-432B-BFD4-C849A545C244}"/>
              </c:ext>
            </c:extLst>
          </c:dPt>
          <c:dPt>
            <c:idx val="3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DA72-432B-BFD4-C849A545C244}"/>
              </c:ext>
            </c:extLst>
          </c:dPt>
          <c:dPt>
            <c:idx val="3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DA72-432B-BFD4-C849A545C244}"/>
              </c:ext>
            </c:extLst>
          </c:dPt>
          <c:dPt>
            <c:idx val="3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DA72-432B-BFD4-C849A545C244}"/>
              </c:ext>
            </c:extLst>
          </c:dPt>
          <c:dPt>
            <c:idx val="3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DA72-432B-BFD4-C849A545C244}"/>
              </c:ext>
            </c:extLst>
          </c:dPt>
          <c:dPt>
            <c:idx val="3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DA72-432B-BFD4-C849A545C244}"/>
              </c:ext>
            </c:extLst>
          </c:dPt>
          <c:dPt>
            <c:idx val="4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DA72-432B-BFD4-C849A545C244}"/>
              </c:ext>
            </c:extLst>
          </c:dPt>
          <c:dPt>
            <c:idx val="4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DA72-432B-BFD4-C849A545C244}"/>
              </c:ext>
            </c:extLst>
          </c:dPt>
          <c:dPt>
            <c:idx val="4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DA72-432B-BFD4-C849A545C244}"/>
              </c:ext>
            </c:extLst>
          </c:dPt>
          <c:dPt>
            <c:idx val="4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DA72-432B-BFD4-C849A545C244}"/>
              </c:ext>
            </c:extLst>
          </c:dPt>
          <c:dPt>
            <c:idx val="4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DA72-432B-BFD4-C849A545C244}"/>
              </c:ext>
            </c:extLst>
          </c:dPt>
          <c:dPt>
            <c:idx val="4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DA72-432B-BFD4-C849A545C244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DA72-432B-BFD4-C849A545C244}"/>
              </c:ext>
            </c:extLst>
          </c:dPt>
          <c:dPt>
            <c:idx val="5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DA72-432B-BFD4-C849A545C244}"/>
              </c:ext>
            </c:extLst>
          </c:dPt>
          <c:dPt>
            <c:idx val="5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DA72-432B-BFD4-C849A545C244}"/>
              </c:ext>
            </c:extLst>
          </c:dPt>
          <c:dPt>
            <c:idx val="5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DA72-432B-BFD4-C849A545C244}"/>
              </c:ext>
            </c:extLst>
          </c:dPt>
          <c:dPt>
            <c:idx val="5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DA72-432B-BFD4-C849A545C244}"/>
              </c:ext>
            </c:extLst>
          </c:dPt>
          <c:dPt>
            <c:idx val="5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DA72-432B-BFD4-C849A545C244}"/>
              </c:ext>
            </c:extLst>
          </c:dPt>
          <c:dPt>
            <c:idx val="6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9-DA72-432B-BFD4-C849A545C244}"/>
              </c:ext>
            </c:extLst>
          </c:dPt>
          <c:dPt>
            <c:idx val="6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B-DA72-432B-BFD4-C849A545C244}"/>
              </c:ext>
            </c:extLst>
          </c:dPt>
          <c:dPt>
            <c:idx val="6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D-DA72-432B-BFD4-C849A545C244}"/>
              </c:ext>
            </c:extLst>
          </c:dPt>
          <c:dPt>
            <c:idx val="6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F-DA72-432B-BFD4-C849A545C244}"/>
              </c:ext>
            </c:extLst>
          </c:dPt>
          <c:dPt>
            <c:idx val="6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1-DA72-432B-BFD4-C849A545C244}"/>
              </c:ext>
            </c:extLst>
          </c:dPt>
          <c:dPt>
            <c:idx val="6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3-DA72-432B-BFD4-C849A545C244}"/>
              </c:ext>
            </c:extLst>
          </c:dPt>
          <c:dPt>
            <c:idx val="7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5-DA72-432B-BFD4-C849A545C244}"/>
              </c:ext>
            </c:extLst>
          </c:dPt>
          <c:dPt>
            <c:idx val="7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7-DA72-432B-BFD4-C849A545C244}"/>
              </c:ext>
            </c:extLst>
          </c:dPt>
          <c:dPt>
            <c:idx val="7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9-DA72-432B-BFD4-C849A545C244}"/>
              </c:ext>
            </c:extLst>
          </c:dPt>
          <c:dPt>
            <c:idx val="7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B-DA72-432B-BFD4-C849A545C244}"/>
              </c:ext>
            </c:extLst>
          </c:dPt>
          <c:dPt>
            <c:idx val="7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D-DA72-432B-BFD4-C849A545C244}"/>
              </c:ext>
            </c:extLst>
          </c:dPt>
          <c:dPt>
            <c:idx val="7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F-DA72-432B-BFD4-C849A545C244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3"/>
              <c:pt idx="0">
                <c:v>&lt;=1942</c:v>
              </c:pt>
              <c:pt idx="1">
                <c:v>1943</c:v>
              </c:pt>
              <c:pt idx="2">
                <c:v>1944</c:v>
              </c:pt>
              <c:pt idx="3">
                <c:v>1945</c:v>
              </c:pt>
              <c:pt idx="4">
                <c:v>1946</c:v>
              </c:pt>
              <c:pt idx="5">
                <c:v>1947</c:v>
              </c:pt>
              <c:pt idx="6">
                <c:v>1948</c:v>
              </c:pt>
              <c:pt idx="7">
                <c:v>1949</c:v>
              </c:pt>
              <c:pt idx="8">
                <c:v>1950</c:v>
              </c:pt>
              <c:pt idx="9">
                <c:v>1951</c:v>
              </c:pt>
              <c:pt idx="10">
                <c:v>1952</c:v>
              </c:pt>
              <c:pt idx="11">
                <c:v>1953</c:v>
              </c:pt>
              <c:pt idx="12">
                <c:v>1954</c:v>
              </c:pt>
              <c:pt idx="13">
                <c:v>1955</c:v>
              </c:pt>
              <c:pt idx="14">
                <c:v>1956</c:v>
              </c:pt>
              <c:pt idx="15">
                <c:v>1957</c:v>
              </c:pt>
              <c:pt idx="16">
                <c:v>1958</c:v>
              </c:pt>
              <c:pt idx="17">
                <c:v>1959</c:v>
              </c:pt>
              <c:pt idx="18">
                <c:v>1960</c:v>
              </c:pt>
              <c:pt idx="19">
                <c:v>1961</c:v>
              </c:pt>
              <c:pt idx="20">
                <c:v>1962</c:v>
              </c:pt>
              <c:pt idx="21">
                <c:v>1963</c:v>
              </c:pt>
              <c:pt idx="22">
                <c:v>1964</c:v>
              </c:pt>
              <c:pt idx="23">
                <c:v>1965</c:v>
              </c:pt>
              <c:pt idx="24">
                <c:v>1966</c:v>
              </c:pt>
              <c:pt idx="25">
                <c:v>1967</c:v>
              </c:pt>
              <c:pt idx="26">
                <c:v>1968</c:v>
              </c:pt>
              <c:pt idx="27">
                <c:v>1969</c:v>
              </c:pt>
              <c:pt idx="28">
                <c:v>1970</c:v>
              </c:pt>
              <c:pt idx="29">
                <c:v>1971</c:v>
              </c:pt>
              <c:pt idx="30">
                <c:v>1972</c:v>
              </c:pt>
              <c:pt idx="31">
                <c:v>1973</c:v>
              </c:pt>
              <c:pt idx="32">
                <c:v>1974</c:v>
              </c:pt>
              <c:pt idx="33">
                <c:v>1975</c:v>
              </c:pt>
              <c:pt idx="34">
                <c:v>1976</c:v>
              </c:pt>
              <c:pt idx="35">
                <c:v>1977</c:v>
              </c:pt>
              <c:pt idx="36">
                <c:v>1978</c:v>
              </c:pt>
              <c:pt idx="37">
                <c:v>1979</c:v>
              </c:pt>
              <c:pt idx="38">
                <c:v>1980</c:v>
              </c:pt>
              <c:pt idx="39">
                <c:v>1981</c:v>
              </c:pt>
              <c:pt idx="40">
                <c:v>1982</c:v>
              </c:pt>
              <c:pt idx="41">
                <c:v>1983</c:v>
              </c:pt>
              <c:pt idx="42">
                <c:v>1984</c:v>
              </c:pt>
              <c:pt idx="43">
                <c:v>1985</c:v>
              </c:pt>
              <c:pt idx="44">
                <c:v>1986</c:v>
              </c:pt>
              <c:pt idx="45">
                <c:v>1987</c:v>
              </c:pt>
              <c:pt idx="46">
                <c:v>1988</c:v>
              </c:pt>
              <c:pt idx="47">
                <c:v>1989</c:v>
              </c:pt>
              <c:pt idx="48">
                <c:v>1990</c:v>
              </c:pt>
              <c:pt idx="49">
                <c:v>1991</c:v>
              </c:pt>
              <c:pt idx="50">
                <c:v>1992</c:v>
              </c:pt>
              <c:pt idx="51">
                <c:v>1993</c:v>
              </c:pt>
              <c:pt idx="52">
                <c:v>1994</c:v>
              </c:pt>
              <c:pt idx="53">
                <c:v>1995</c:v>
              </c:pt>
              <c:pt idx="54">
                <c:v>1996</c:v>
              </c:pt>
              <c:pt idx="55">
                <c:v>1997</c:v>
              </c:pt>
              <c:pt idx="56">
                <c:v>1998</c:v>
              </c:pt>
              <c:pt idx="57">
                <c:v>1999</c:v>
              </c:pt>
              <c:pt idx="58">
                <c:v>2000</c:v>
              </c:pt>
              <c:pt idx="59">
                <c:v>2001</c:v>
              </c:pt>
              <c:pt idx="60">
                <c:v>2002</c:v>
              </c:pt>
              <c:pt idx="61">
                <c:v>2003</c:v>
              </c:pt>
              <c:pt idx="62">
                <c:v>2004</c:v>
              </c:pt>
              <c:pt idx="63">
                <c:v>2005</c:v>
              </c:pt>
              <c:pt idx="64">
                <c:v>2006</c:v>
              </c:pt>
              <c:pt idx="65">
                <c:v>2007</c:v>
              </c:pt>
              <c:pt idx="66">
                <c:v>2008</c:v>
              </c:pt>
              <c:pt idx="67">
                <c:v>2009</c:v>
              </c:pt>
              <c:pt idx="68">
                <c:v>2010</c:v>
              </c:pt>
              <c:pt idx="69">
                <c:v>2011</c:v>
              </c:pt>
              <c:pt idx="70">
                <c:v>2012</c:v>
              </c:pt>
              <c:pt idx="71">
                <c:v>2013</c:v>
              </c:pt>
              <c:pt idx="72">
                <c:v>2014</c:v>
              </c:pt>
              <c:pt idx="73">
                <c:v>2015</c:v>
              </c:pt>
              <c:pt idx="74">
                <c:v>2016</c:v>
              </c:pt>
              <c:pt idx="75">
                <c:v>2017</c:v>
              </c:pt>
              <c:pt idx="76">
                <c:v>2018</c:v>
              </c:pt>
              <c:pt idx="77">
                <c:v>2019</c:v>
              </c:pt>
              <c:pt idx="78">
                <c:v>2020</c:v>
              </c:pt>
              <c:pt idx="79">
                <c:v>2021</c:v>
              </c:pt>
              <c:pt idx="80">
                <c:v>2022</c:v>
              </c:pt>
              <c:pt idx="81">
                <c:v>2023</c:v>
              </c:pt>
              <c:pt idx="82">
                <c:v>2024</c:v>
              </c:pt>
            </c:strLit>
          </c:cat>
          <c:val>
            <c:numLit>
              <c:formatCode>General</c:formatCode>
              <c:ptCount val="83"/>
              <c:pt idx="0">
                <c:v>2567.6</c:v>
              </c:pt>
              <c:pt idx="1">
                <c:v>652.5</c:v>
              </c:pt>
              <c:pt idx="2">
                <c:v>393.8</c:v>
              </c:pt>
              <c:pt idx="3">
                <c:v>290.39999999999998</c:v>
              </c:pt>
              <c:pt idx="4">
                <c:v>5506.7</c:v>
              </c:pt>
              <c:pt idx="5">
                <c:v>2301.9</c:v>
              </c:pt>
              <c:pt idx="6">
                <c:v>883.9</c:v>
              </c:pt>
              <c:pt idx="7">
                <c:v>920.2</c:v>
              </c:pt>
              <c:pt idx="8">
                <c:v>964.9</c:v>
              </c:pt>
              <c:pt idx="9">
                <c:v>606.79999999999995</c:v>
              </c:pt>
              <c:pt idx="10">
                <c:v>996.8</c:v>
              </c:pt>
              <c:pt idx="11">
                <c:v>904.8</c:v>
              </c:pt>
              <c:pt idx="12">
                <c:v>1100.0999999999999</c:v>
              </c:pt>
              <c:pt idx="13">
                <c:v>820.2</c:v>
              </c:pt>
              <c:pt idx="14">
                <c:v>2093.1999999999998</c:v>
              </c:pt>
              <c:pt idx="15">
                <c:v>1895.3</c:v>
              </c:pt>
              <c:pt idx="16">
                <c:v>2160.4</c:v>
              </c:pt>
              <c:pt idx="17">
                <c:v>2569.5</c:v>
              </c:pt>
              <c:pt idx="18">
                <c:v>1703.7</c:v>
              </c:pt>
              <c:pt idx="19">
                <c:v>1874.3</c:v>
              </c:pt>
              <c:pt idx="20">
                <c:v>2170</c:v>
              </c:pt>
              <c:pt idx="21">
                <c:v>1954.6</c:v>
              </c:pt>
              <c:pt idx="22">
                <c:v>4148.7</c:v>
              </c:pt>
              <c:pt idx="23">
                <c:v>4507.3</c:v>
              </c:pt>
              <c:pt idx="24">
                <c:v>4733</c:v>
              </c:pt>
              <c:pt idx="25">
                <c:v>5371.4</c:v>
              </c:pt>
              <c:pt idx="26">
                <c:v>3889.1</c:v>
              </c:pt>
              <c:pt idx="27">
                <c:v>3929.6</c:v>
              </c:pt>
              <c:pt idx="28">
                <c:v>1988.2</c:v>
              </c:pt>
              <c:pt idx="29">
                <c:v>2315.1</c:v>
              </c:pt>
              <c:pt idx="30">
                <c:v>3917.5</c:v>
              </c:pt>
              <c:pt idx="31">
                <c:v>4401</c:v>
              </c:pt>
              <c:pt idx="32">
                <c:v>5035.7</c:v>
              </c:pt>
              <c:pt idx="33">
                <c:v>4274.3999999999996</c:v>
              </c:pt>
              <c:pt idx="34">
                <c:v>6254.6</c:v>
              </c:pt>
              <c:pt idx="35">
                <c:v>5966.8</c:v>
              </c:pt>
              <c:pt idx="36">
                <c:v>6911.5</c:v>
              </c:pt>
              <c:pt idx="37">
                <c:v>7468.9</c:v>
              </c:pt>
              <c:pt idx="38">
                <c:v>4967.5</c:v>
              </c:pt>
              <c:pt idx="39">
                <c:v>3506.6</c:v>
              </c:pt>
              <c:pt idx="40">
                <c:v>2100.3000000000002</c:v>
              </c:pt>
              <c:pt idx="41">
                <c:v>871.9</c:v>
              </c:pt>
              <c:pt idx="42">
                <c:v>1179.2</c:v>
              </c:pt>
              <c:pt idx="43">
                <c:v>1190.8</c:v>
              </c:pt>
              <c:pt idx="44">
                <c:v>742.9</c:v>
              </c:pt>
              <c:pt idx="45">
                <c:v>1064.7</c:v>
              </c:pt>
              <c:pt idx="46">
                <c:v>797.3</c:v>
              </c:pt>
              <c:pt idx="47">
                <c:v>982.1</c:v>
              </c:pt>
              <c:pt idx="48">
                <c:v>808.4</c:v>
              </c:pt>
              <c:pt idx="49">
                <c:v>1196.9000000000001</c:v>
              </c:pt>
              <c:pt idx="50">
                <c:v>904.5</c:v>
              </c:pt>
              <c:pt idx="51">
                <c:v>1190.2</c:v>
              </c:pt>
              <c:pt idx="52">
                <c:v>1702.1</c:v>
              </c:pt>
              <c:pt idx="53">
                <c:v>1413.4</c:v>
              </c:pt>
              <c:pt idx="54">
                <c:v>1795</c:v>
              </c:pt>
              <c:pt idx="55">
                <c:v>1377</c:v>
              </c:pt>
              <c:pt idx="56">
                <c:v>2365.4</c:v>
              </c:pt>
              <c:pt idx="57">
                <c:v>2542.6</c:v>
              </c:pt>
              <c:pt idx="58">
                <c:v>2441.6</c:v>
              </c:pt>
              <c:pt idx="59">
                <c:v>2779.3</c:v>
              </c:pt>
              <c:pt idx="60">
                <c:v>2680.1</c:v>
              </c:pt>
              <c:pt idx="61">
                <c:v>4055.2</c:v>
              </c:pt>
              <c:pt idx="62">
                <c:v>3066.9</c:v>
              </c:pt>
              <c:pt idx="63">
                <c:v>3464.9</c:v>
              </c:pt>
              <c:pt idx="64">
                <c:v>3035.8</c:v>
              </c:pt>
              <c:pt idx="65">
                <c:v>3645</c:v>
              </c:pt>
              <c:pt idx="66">
                <c:v>4046.7</c:v>
              </c:pt>
              <c:pt idx="67">
                <c:v>2083.9</c:v>
              </c:pt>
              <c:pt idx="68">
                <c:v>1727.1</c:v>
              </c:pt>
              <c:pt idx="69">
                <c:v>1826.8</c:v>
              </c:pt>
              <c:pt idx="70">
                <c:v>2045.2</c:v>
              </c:pt>
              <c:pt idx="71">
                <c:v>2824.7</c:v>
              </c:pt>
              <c:pt idx="72">
                <c:v>2471.6</c:v>
              </c:pt>
              <c:pt idx="73">
                <c:v>1859.4</c:v>
              </c:pt>
              <c:pt idx="74">
                <c:v>2704.2</c:v>
              </c:pt>
              <c:pt idx="75">
                <c:v>4045.4</c:v>
              </c:pt>
              <c:pt idx="76">
                <c:v>1870</c:v>
              </c:pt>
              <c:pt idx="77">
                <c:v>2665.2</c:v>
              </c:pt>
              <c:pt idx="78">
                <c:v>2744.6</c:v>
              </c:pt>
              <c:pt idx="79">
                <c:v>2847</c:v>
              </c:pt>
              <c:pt idx="80">
                <c:v>3047</c:v>
              </c:pt>
              <c:pt idx="81">
                <c:v>3687.5</c:v>
              </c:pt>
              <c:pt idx="82">
                <c:v>2947.2</c:v>
              </c:pt>
            </c:numLit>
          </c:val>
          <c:extLst>
            <c:ext xmlns:c16="http://schemas.microsoft.com/office/drawing/2014/chart" uri="{C3380CC4-5D6E-409C-BE32-E72D297353CC}">
              <c16:uniqueId val="{00000060-DA72-432B-BFD4-C849A545C24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73493272"/>
        <c:axId val="273493664"/>
      </c:barChart>
      <c:catAx>
        <c:axId val="273493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73493664"/>
        <c:crosses val="autoZero"/>
        <c:auto val="1"/>
        <c:lblAlgn val="ctr"/>
        <c:lblOffset val="100"/>
        <c:noMultiLvlLbl val="0"/>
      </c:catAx>
      <c:valAx>
        <c:axId val="273493664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Number of Aircraft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273493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DC8B26D-9889-42DC-BBC3-AA68469B23A5}">
  <sheetPr/>
  <sheetViews>
    <sheetView tabSelected="1" zoomScale="80" workbookViewId="0"/>
  </sheetViews>
  <sheetProtection algorithmName="SHA-512" hashValue="kfQP0D/Ju7g4h4xZOJmTEa5qZieS3zj4j2owPd3KNxkZYa/ZigYoVK2PLWKprgB5iVVRhjD+jvtvom0bJQWpQw==" saltValue="wP2lBKrN/TLgY6fCl03xww==" spinCount="100000" content="1" objects="1"/>
  <pageMargins left="0.5" right="0.5" top="0.75" bottom="0.5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CA2BB18-F238-48F1-B304-112FC4F44F28}">
  <sheetPr/>
  <sheetViews>
    <sheetView workbookViewId="0"/>
  </sheetViews>
  <sheetProtection algorithmName="SHA-512" hashValue="McneCmyRDs5DOXStzh3Spv33JOGhgOCSR6kTSgIhak9l/9hQDkLGBcAEpz5iHhQICEv6R6/d7saE43+25bO7rw==" saltValue="jxLXn0LgIjDsSKm+ygOp+Q==" spinCount="100000" content="1" objects="1"/>
  <pageMargins left="0.5" right="0.5" top="0.75" bottom="0.5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D22E6A0-1286-4474-82D7-DCB37449B0B9}">
  <sheetPr/>
  <sheetViews>
    <sheetView zoomScale="113" workbookViewId="0" zoomToFit="1"/>
  </sheetViews>
  <sheetProtection algorithmName="SHA-512" hashValue="PCGsFJuZD89IxNw/raMmKXFgZmTtFqDi51toF04A+rLLMaZOa64GenJHo9Eqz+m4Vb8CCgK5MQil/WfKBgqcJg==" saltValue="66IvmdKySYDLPat4ZmerAQ==" spinCount="100000" content="1" objects="1"/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624F0BE-28F6-4472-89AD-3D3915606B77}">
  <sheetPr/>
  <sheetViews>
    <sheetView zoomScale="113" workbookViewId="0" zoomToFit="1"/>
  </sheetViews>
  <sheetProtection algorithmName="SHA-512" hashValue="1LxEwlZ+conU9msRFoWgAIQaPNBSf6qrAIfTCWxgLa+XFCk1STv9ZHckjfLGq+Z9PNc8cS1fFegpFhr4p+Y+zg==" saltValue="a0gp3vgb/sCvScAlM+qcMQ==" spinCount="100000" content="1" objects="1"/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617BB92-3D5C-46E5-882B-C64AF4F4BE0A}">
  <sheetPr/>
  <sheetViews>
    <sheetView zoomScale="113" workbookViewId="0" zoomToFit="1"/>
  </sheetViews>
  <sheetProtection algorithmName="SHA-512" hashValue="b/Vh/dzzMhS3mnO7toZvRC1kpSbdyoEzBTr7bV4haTpX9WjfsfiVP8dHWmLk4hPGctcEAzmopIn51TuEbEJ08g==" saltValue="5pj3c4cGlKpMuZoYbKELbA==" spinCount="100000"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036844" cy="6524625"/>
    <xdr:graphicFrame macro="">
      <xdr:nvGraphicFramePr>
        <xdr:cNvPr id="2" name="Chart 1" descr="Chart 4 - 2024 Hours Flown by Aircraft Type&#10;&#10;This bar chart shows the number of hours in millions flown by aircraft in 2024, separated by major aircraft type.&#10;">
          <a:extLst>
            <a:ext uri="{FF2B5EF4-FFF2-40B4-BE49-F238E27FC236}">
              <a16:creationId xmlns:a16="http://schemas.microsoft.com/office/drawing/2014/main" id="{926915C5-4C31-F7BD-6E93-4691F4D25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0.84934</cdr:x>
      <cdr:y>0.96823</cdr:y>
    </cdr:from>
    <cdr:to>
      <cdr:x>1</cdr:x>
      <cdr:y>1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1837" y="6096000"/>
          <a:ext cx="1305913" cy="2000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900" b="0" i="0" u="none" strike="noStrike" baseline="0">
              <a:solidFill>
                <a:schemeClr val="bg1">
                  <a:lumMod val="65000"/>
                </a:schemeClr>
              </a:solidFill>
              <a:latin typeface="Arial"/>
              <a:cs typeface="Arial"/>
            </a:rPr>
            <a:t>Source: 2024 GA Survey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0.78051</cdr:x>
      <cdr:y>0.9708</cdr:y>
    </cdr:from>
    <cdr:to>
      <cdr:x>1</cdr:x>
      <cdr:y>1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53346" y="6334126"/>
          <a:ext cx="1983498" cy="1904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0" i="0" u="none" strike="noStrike" baseline="0">
              <a:solidFill>
                <a:schemeClr val="bg1">
                  <a:lumMod val="65000"/>
                </a:schemeClr>
              </a:solidFill>
              <a:latin typeface="Arial"/>
              <a:cs typeface="Arial"/>
            </a:rPr>
            <a:t>Source: 2024 GA Survey, Table 2.1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524625"/>
    <xdr:graphicFrame macro="">
      <xdr:nvGraphicFramePr>
        <xdr:cNvPr id="2" name="Chart 1" descr="Chart 5 - 2024 Active Aircraft by Aircraft Type&#10;&#10;This bar chart shows the number in thousands of active aircraft, by major aircraft type.">
          <a:extLst>
            <a:ext uri="{FF2B5EF4-FFF2-40B4-BE49-F238E27FC236}">
              <a16:creationId xmlns:a16="http://schemas.microsoft.com/office/drawing/2014/main" id="{E6CE2029-A7E6-5717-72F3-6D09D0A15FC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0.79629</cdr:x>
      <cdr:y>0.97364</cdr:y>
    </cdr:from>
    <cdr:to>
      <cdr:x>1</cdr:x>
      <cdr:y>1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00819" y="6357651"/>
          <a:ext cx="1842193" cy="1721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00" b="0" i="0" u="none" strike="noStrike" baseline="0">
              <a:solidFill>
                <a:schemeClr val="bg1">
                  <a:lumMod val="65000"/>
                </a:schemeClr>
              </a:solidFill>
              <a:latin typeface="Arial"/>
              <a:cs typeface="Arial"/>
            </a:rPr>
            <a:t>Source: 2024 GA Survey, Table 2.1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5221" cy="6288186"/>
    <xdr:graphicFrame macro="">
      <xdr:nvGraphicFramePr>
        <xdr:cNvPr id="2" name="Chart 1" descr="Chart 6 – 2024 Average Hours Flown and Number of Active Aircraft by Type of Aircraft&#10;&#10;This bubble chart shows the Average Hours Flown and Number of Active Aircraft by Type of Aircraft.">
          <a:extLst>
            <a:ext uri="{FF2B5EF4-FFF2-40B4-BE49-F238E27FC236}">
              <a16:creationId xmlns:a16="http://schemas.microsoft.com/office/drawing/2014/main" id="{BA794AF4-FBD4-A952-A513-1190ACAE99E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0.10209</cdr:x>
      <cdr:y>0.87298</cdr:y>
    </cdr:from>
    <cdr:to>
      <cdr:x>0.20563</cdr:x>
      <cdr:y>0.95184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26399" y="8231986"/>
          <a:ext cx="1345202" cy="7436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Fixed Wing</a:t>
          </a:r>
        </a:p>
        <a:p xmlns:a="http://schemas.openxmlformats.org/drawingml/2006/main">
          <a:pPr algn="ctr"/>
          <a:r>
            <a:rPr lang="en-US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Piston</a:t>
          </a:r>
          <a:endParaRPr lang="en-US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0.20817</cdr:x>
      <cdr:y>0.87293</cdr:y>
    </cdr:from>
    <cdr:to>
      <cdr:x>0.30734</cdr:x>
      <cdr:y>0.95084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704601" y="8231515"/>
          <a:ext cx="1288426" cy="7346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Fixed Wing</a:t>
          </a:r>
        </a:p>
        <a:p xmlns:a="http://schemas.openxmlformats.org/drawingml/2006/main">
          <a:pPr algn="ctr"/>
          <a:r>
            <a:rPr lang="en-US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Turboprop</a:t>
          </a:r>
        </a:p>
      </cdr:txBody>
    </cdr:sp>
  </cdr:relSizeAnchor>
  <cdr:relSizeAnchor xmlns:cdr="http://schemas.openxmlformats.org/drawingml/2006/chartDrawing">
    <cdr:from>
      <cdr:x>0.31223</cdr:x>
      <cdr:y>0.86835</cdr:y>
    </cdr:from>
    <cdr:to>
      <cdr:x>0.41003</cdr:x>
      <cdr:y>0.95369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056577" y="8188326"/>
          <a:ext cx="1270627" cy="804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Fixed</a:t>
          </a:r>
          <a:r>
            <a:rPr lang="en-US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Wing </a:t>
          </a:r>
          <a:r>
            <a:rPr lang="en-US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Turbojet</a:t>
          </a:r>
        </a:p>
      </cdr:txBody>
    </cdr:sp>
  </cdr:relSizeAnchor>
  <cdr:relSizeAnchor xmlns:cdr="http://schemas.openxmlformats.org/drawingml/2006/chartDrawing">
    <cdr:from>
      <cdr:x>0.42062</cdr:x>
      <cdr:y>0.8857</cdr:y>
    </cdr:from>
    <cdr:to>
      <cdr:x>0.51541</cdr:x>
      <cdr:y>0.93307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464775" y="8351930"/>
          <a:ext cx="1231521" cy="4466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Piston</a:t>
          </a:r>
        </a:p>
        <a:p xmlns:a="http://schemas.openxmlformats.org/drawingml/2006/main">
          <a:pPr algn="ctr"/>
          <a:r>
            <a:rPr lang="en-US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Rotorcraft</a:t>
          </a:r>
        </a:p>
      </cdr:txBody>
    </cdr:sp>
  </cdr:relSizeAnchor>
  <cdr:relSizeAnchor xmlns:cdr="http://schemas.openxmlformats.org/drawingml/2006/chartDrawing">
    <cdr:from>
      <cdr:x>0.52505</cdr:x>
      <cdr:y>0.87983</cdr:y>
    </cdr:from>
    <cdr:to>
      <cdr:x>0.61984</cdr:x>
      <cdr:y>0.93728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821525" y="8296577"/>
          <a:ext cx="1231521" cy="5417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Turbine</a:t>
          </a:r>
        </a:p>
        <a:p xmlns:a="http://schemas.openxmlformats.org/drawingml/2006/main">
          <a:pPr algn="ctr"/>
          <a:r>
            <a:rPr lang="en-US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Rotorcraft</a:t>
          </a:r>
        </a:p>
      </cdr:txBody>
    </cdr:sp>
  </cdr:relSizeAnchor>
  <cdr:relSizeAnchor xmlns:cdr="http://schemas.openxmlformats.org/drawingml/2006/chartDrawing">
    <cdr:from>
      <cdr:x>0.64022</cdr:x>
      <cdr:y>0.88571</cdr:y>
    </cdr:from>
    <cdr:to>
      <cdr:x>0.71761</cdr:x>
      <cdr:y>0.93313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542449" y="5568043"/>
          <a:ext cx="669978" cy="2981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Other Aircraft</a:t>
          </a:r>
        </a:p>
      </cdr:txBody>
    </cdr:sp>
  </cdr:relSizeAnchor>
  <cdr:relSizeAnchor xmlns:cdr="http://schemas.openxmlformats.org/drawingml/2006/chartDrawing">
    <cdr:from>
      <cdr:x>0.72025</cdr:x>
      <cdr:y>0.88319</cdr:y>
    </cdr:from>
    <cdr:to>
      <cdr:x>0.84066</cdr:x>
      <cdr:y>0.9356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9357601" y="8328270"/>
          <a:ext cx="1564379" cy="494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Experimental</a:t>
          </a:r>
        </a:p>
      </cdr:txBody>
    </cdr:sp>
  </cdr:relSizeAnchor>
  <cdr:relSizeAnchor xmlns:cdr="http://schemas.openxmlformats.org/drawingml/2006/chartDrawing">
    <cdr:from>
      <cdr:x>0.82493</cdr:x>
      <cdr:y>0.87879</cdr:y>
    </cdr:from>
    <cdr:to>
      <cdr:x>0.94058</cdr:x>
      <cdr:y>0.93839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10717606" y="8286769"/>
          <a:ext cx="1502537" cy="5620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Special</a:t>
          </a:r>
          <a:r>
            <a:rPr lang="en-US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Light- Sport</a:t>
          </a:r>
        </a:p>
      </cdr:txBody>
    </cdr:sp>
  </cdr:relSizeAnchor>
  <cdr:relSizeAnchor xmlns:cdr="http://schemas.openxmlformats.org/drawingml/2006/chartDrawing">
    <cdr:from>
      <cdr:x>0.76284</cdr:x>
      <cdr:y>0.96907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604002" y="6092078"/>
          <a:ext cx="2053165" cy="1944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Source:</a:t>
          </a:r>
          <a:r>
            <a:rPr lang="en-US" sz="900" baseline="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2024 GA Survey, Table 2.1</a:t>
          </a:r>
          <a:endParaRPr lang="en-US" sz="900">
            <a:solidFill>
              <a:schemeClr val="bg1">
                <a:lumMod val="6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5221" cy="6288186"/>
    <xdr:graphicFrame macro="">
      <xdr:nvGraphicFramePr>
        <xdr:cNvPr id="2" name="Chart 1" descr="Chart 7 – 2024 Hours Flown by Age of Aircraft&#10;&#10;This bar chart shows the number of hours flown by age of aircraft in millions of hours.">
          <a:extLst>
            <a:ext uri="{FF2B5EF4-FFF2-40B4-BE49-F238E27FC236}">
              <a16:creationId xmlns:a16="http://schemas.microsoft.com/office/drawing/2014/main" id="{262F98C2-C6A7-F618-C84A-584D3AD80A2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0.77944</cdr:x>
      <cdr:y>0.97551</cdr:y>
    </cdr:from>
    <cdr:to>
      <cdr:x>1</cdr:x>
      <cdr:y>1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48500" y="6369844"/>
          <a:ext cx="1994512" cy="1599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0" i="0" u="none" strike="noStrike" baseline="0">
              <a:solidFill>
                <a:schemeClr val="bg1">
                  <a:lumMod val="65000"/>
                </a:schemeClr>
              </a:solidFill>
              <a:latin typeface="Arial"/>
              <a:cs typeface="Arial"/>
            </a:rPr>
            <a:t>Source: 2024 GA Survey, Table 2.4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5221" cy="6288186"/>
    <xdr:graphicFrame macro="">
      <xdr:nvGraphicFramePr>
        <xdr:cNvPr id="2" name="Chart 1" descr="Chart 8 – 2024 Number of Active Aircraft by Year of Manufacture&#10;&#10;This bar chart shows the number of active aircraft by the year of manufacture.">
          <a:extLst>
            <a:ext uri="{FF2B5EF4-FFF2-40B4-BE49-F238E27FC236}">
              <a16:creationId xmlns:a16="http://schemas.microsoft.com/office/drawing/2014/main" id="{A5BC523E-36C6-78BD-6AE3-1E6D1244EAC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AA-2022%20GA%20Survey/Report/Draft%20Tables%20-%20Chapters%201-7%20V1/Separate%20Tables/2022GASurvey_Table%202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ts332fs1.tt.local\files\FAA-2018%20GA%20Survey\Report\Draft%20Tables%20-%20Chapters%201-7%20V2\Separate%20Tables\FAA%20Table%202.1_2018_09OCT201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AA-2018%20GA%20Survey/Report/Draft%20Tables%20-%20Chapters%201-7%20V2/Separate%20Tables/FAA%20Table%202.2_2018_09OCT2019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AA-2018%20GA%20Survey/Report/Draft%20Tables%20-%20Chapters%201-7%20V2/Separate%20Tables/FAA%20Table%202.3_2018_09OCT2019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AA-2018%20GA%20Survey/Report/Draft%20Tables%20-%20Chapters%201-7%20V2/Separate%20Tables/FAA%20Table%202.5_2018_09OCT20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FAA-2018%20GA%20Survey/Report/Draft%20Tables%20-%20Chapters%201-7%20V2/Separate%20Tables/FAA%20Table%202.6_2018_09OCT2019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FAA-2018%20GA%20Survey/Report/Draft%20Tables%20-%20Chapters%201-7%20V2/Separate%20Tables/FAA%20Table%202.1_2018_09OCT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1 2017"/>
      <sheetName val="2.1 2018"/>
      <sheetName val="2.1 2019 D1"/>
      <sheetName val="2.1 2019"/>
      <sheetName val="2.1 2020"/>
      <sheetName val="2.1 2021"/>
      <sheetName val="2.1 2022"/>
      <sheetName val="Instructions"/>
      <sheetName val="SAS data input"/>
      <sheetName val="Cond Format settings"/>
      <sheetName val="Formatting template"/>
      <sheetName val="Comparing to last y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H9" t="str">
            <v>2.1 2022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1 2017"/>
      <sheetName val="2.1 2018"/>
      <sheetName val="Instructions"/>
      <sheetName val="SAS data input"/>
      <sheetName val="Cond Format settings"/>
      <sheetName val="Formatting template"/>
      <sheetName val="Comparing to last yr"/>
    </sheetNames>
    <sheetDataSet>
      <sheetData sheetId="0" refreshError="1"/>
      <sheetData sheetId="1"/>
      <sheetData sheetId="2">
        <row r="9">
          <cell r="H9" t="str">
            <v>2.1 2018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2 2017"/>
      <sheetName val="2.2 2018"/>
      <sheetName val="Instructions"/>
      <sheetName val="SAS data input"/>
      <sheetName val="Cond Format settings"/>
      <sheetName val="Formatting template"/>
      <sheetName val="Comparing to last yr"/>
    </sheetNames>
    <sheetDataSet>
      <sheetData sheetId="0" refreshError="1"/>
      <sheetData sheetId="1"/>
      <sheetData sheetId="2">
        <row r="9">
          <cell r="H9" t="str">
            <v>2.2 2018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3 2017"/>
      <sheetName val="2.3 2018"/>
      <sheetName val="Instructions"/>
      <sheetName val="SAS data input"/>
      <sheetName val="Cond Format settings"/>
      <sheetName val="Formatting template"/>
      <sheetName val="Comparing to last yr"/>
    </sheetNames>
    <sheetDataSet>
      <sheetData sheetId="0" refreshError="1"/>
      <sheetData sheetId="1"/>
      <sheetData sheetId="2">
        <row r="9">
          <cell r="H9" t="str">
            <v>2.3 2018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5 2017"/>
      <sheetName val="2.5 2018"/>
      <sheetName val="Instructions"/>
      <sheetName val="SAS data input"/>
      <sheetName val="Cond Format settings"/>
      <sheetName val="Formatting template"/>
      <sheetName val="Comparing to last yr"/>
    </sheetNames>
    <sheetDataSet>
      <sheetData sheetId="0" refreshError="1"/>
      <sheetData sheetId="1" refreshError="1"/>
      <sheetData sheetId="2">
        <row r="9">
          <cell r="H9" t="str">
            <v>2.5 2018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6 2017"/>
      <sheetName val="2.6 2018"/>
      <sheetName val="Instructions"/>
      <sheetName val="SAS data input"/>
      <sheetName val="Cond Format settings"/>
      <sheetName val="Formatting template"/>
      <sheetName val="Comparing to last yr"/>
    </sheetNames>
    <sheetDataSet>
      <sheetData sheetId="0" refreshError="1"/>
      <sheetData sheetId="1"/>
      <sheetData sheetId="2">
        <row r="9">
          <cell r="H9" t="str">
            <v>2.6 2018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1 2017"/>
      <sheetName val="2.1 2018"/>
      <sheetName val="Instructions"/>
      <sheetName val="SAS data input"/>
      <sheetName val="Cond Format settings"/>
      <sheetName val="Formatting template"/>
      <sheetName val="Comparing to last yr"/>
    </sheetNames>
    <sheetDataSet>
      <sheetData sheetId="0" refreshError="1"/>
      <sheetData sheetId="1"/>
      <sheetData sheetId="2">
        <row r="9">
          <cell r="H9" t="str">
            <v>2.1 2018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0FF94-79A0-46B4-B89C-AAD58C1C81A7}">
  <sheetPr codeName="Sheet14"/>
  <dimension ref="A1:Y104"/>
  <sheetViews>
    <sheetView zoomScaleNormal="100" workbookViewId="0"/>
  </sheetViews>
  <sheetFormatPr defaultColWidth="10.28515625" defaultRowHeight="12.6" customHeight="1" x14ac:dyDescent="0.2"/>
  <cols>
    <col min="1" max="1" width="31.28515625" style="1" customWidth="1"/>
    <col min="2" max="3" width="10.28515625" style="2"/>
    <col min="4" max="6" width="10.28515625" style="7"/>
    <col min="7" max="7" width="10.28515625" style="2"/>
    <col min="8" max="10" width="10.28515625" style="7"/>
    <col min="11" max="16384" width="10.28515625" style="1"/>
  </cols>
  <sheetData>
    <row r="1" spans="1:12" ht="76.5" x14ac:dyDescent="0.2">
      <c r="A1" s="30" t="s">
        <v>117</v>
      </c>
      <c r="B1" s="26"/>
    </row>
    <row r="2" spans="1:12" s="35" customFormat="1" ht="51" x14ac:dyDescent="0.25">
      <c r="A2" s="34" t="s">
        <v>1</v>
      </c>
      <c r="B2" s="27" t="s">
        <v>58</v>
      </c>
      <c r="C2" s="27" t="s">
        <v>59</v>
      </c>
      <c r="D2" s="28" t="s">
        <v>60</v>
      </c>
      <c r="E2" s="28" t="s">
        <v>61</v>
      </c>
      <c r="F2" s="28" t="s">
        <v>60</v>
      </c>
      <c r="G2" s="27" t="s">
        <v>62</v>
      </c>
      <c r="H2" s="28" t="s">
        <v>60</v>
      </c>
      <c r="I2" s="28" t="s">
        <v>63</v>
      </c>
      <c r="J2" s="28" t="s">
        <v>60</v>
      </c>
    </row>
    <row r="3" spans="1:12" ht="12.6" customHeight="1" x14ac:dyDescent="0.2">
      <c r="A3" s="23" t="s">
        <v>4</v>
      </c>
      <c r="B3" s="31"/>
      <c r="C3" s="31"/>
      <c r="D3" s="32"/>
      <c r="E3" s="32"/>
      <c r="F3" s="32"/>
      <c r="G3" s="31"/>
      <c r="H3" s="32"/>
      <c r="I3" s="32"/>
      <c r="J3" s="32"/>
    </row>
    <row r="4" spans="1:12" ht="12.6" customHeight="1" x14ac:dyDescent="0.2">
      <c r="A4" s="3" t="s">
        <v>5</v>
      </c>
    </row>
    <row r="5" spans="1:12" ht="12.6" customHeight="1" x14ac:dyDescent="0.25">
      <c r="A5" s="4" t="s">
        <v>6</v>
      </c>
      <c r="B5" s="74">
        <v>47521</v>
      </c>
      <c r="C5" s="74">
        <v>29053.19819753342</v>
      </c>
      <c r="D5" s="75">
        <v>3.7848871957646968</v>
      </c>
      <c r="E5" s="75">
        <v>61.137598530193848</v>
      </c>
      <c r="F5" s="75">
        <v>3.7848871957646968</v>
      </c>
      <c r="G5" s="74">
        <v>1999074.1079465209</v>
      </c>
      <c r="H5" s="75">
        <v>6.2937296142142456</v>
      </c>
      <c r="I5" s="75">
        <v>68.807368275078218</v>
      </c>
      <c r="J5" s="75">
        <v>3.8478351441142249</v>
      </c>
    </row>
    <row r="6" spans="1:12" ht="12.6" customHeight="1" x14ac:dyDescent="0.25">
      <c r="A6" s="4" t="s">
        <v>7</v>
      </c>
      <c r="B6" s="74">
        <v>115526</v>
      </c>
      <c r="C6" s="74">
        <v>98291.170998233312</v>
      </c>
      <c r="D6" s="75">
        <v>1.8982052907128391</v>
      </c>
      <c r="E6" s="75">
        <v>85.081428421509713</v>
      </c>
      <c r="F6" s="75">
        <v>1.8982052907128391</v>
      </c>
      <c r="G6" s="74">
        <v>12629343.43134075</v>
      </c>
      <c r="H6" s="75">
        <v>2.9827138130335928</v>
      </c>
      <c r="I6" s="75">
        <v>128.4890932021529</v>
      </c>
      <c r="J6" s="75">
        <v>2.5377355178546601</v>
      </c>
    </row>
    <row r="7" spans="1:12" ht="12.6" customHeight="1" x14ac:dyDescent="0.25">
      <c r="A7" s="4" t="s">
        <v>8</v>
      </c>
      <c r="B7" s="74">
        <v>163047</v>
      </c>
      <c r="C7" s="74">
        <v>127344.3691957667</v>
      </c>
      <c r="D7" s="75">
        <v>2.4316335204920692</v>
      </c>
      <c r="E7" s="75">
        <v>78.102859418306821</v>
      </c>
      <c r="F7" s="75">
        <v>2.43163352049207</v>
      </c>
      <c r="G7" s="74">
        <v>14628417.539287269</v>
      </c>
      <c r="H7" s="75">
        <v>2.838484185292721</v>
      </c>
      <c r="I7" s="75">
        <v>114.8729043276266</v>
      </c>
      <c r="J7" s="75">
        <v>2.216937312850046</v>
      </c>
    </row>
    <row r="8" spans="1:12" ht="12.6" customHeight="1" x14ac:dyDescent="0.25">
      <c r="A8" s="4" t="s">
        <v>9</v>
      </c>
      <c r="B8" s="74">
        <v>11264</v>
      </c>
      <c r="C8" s="74">
        <v>8698.9236655146924</v>
      </c>
      <c r="D8" s="75">
        <v>1.3010193238086181</v>
      </c>
      <c r="E8" s="75">
        <v>77.227660382765379</v>
      </c>
      <c r="F8" s="75">
        <v>1.3010193238086181</v>
      </c>
      <c r="G8" s="74">
        <v>1206818.0836081719</v>
      </c>
      <c r="H8" s="75">
        <v>5.3407967415283526</v>
      </c>
      <c r="I8" s="75">
        <v>138.73188569206371</v>
      </c>
      <c r="J8" s="75">
        <v>4.1245723692813163</v>
      </c>
    </row>
    <row r="9" spans="1:12" ht="12.6" customHeight="1" x14ac:dyDescent="0.25">
      <c r="A9" s="4" t="s">
        <v>10</v>
      </c>
      <c r="B9" s="74">
        <v>3832</v>
      </c>
      <c r="C9" s="74">
        <v>2916.9630824977298</v>
      </c>
      <c r="D9" s="75">
        <v>1.1295761240108511</v>
      </c>
      <c r="E9" s="75">
        <v>76.121166035953294</v>
      </c>
      <c r="F9" s="75">
        <v>1.1295761240108511</v>
      </c>
      <c r="G9" s="74">
        <v>324826.52440033632</v>
      </c>
      <c r="H9" s="75">
        <v>5.2403994480317966</v>
      </c>
      <c r="I9" s="75">
        <v>111.3577769802265</v>
      </c>
      <c r="J9" s="75">
        <v>3.9890531647834639</v>
      </c>
    </row>
    <row r="10" spans="1:12" ht="12.6" customHeight="1" x14ac:dyDescent="0.25">
      <c r="A10" s="4" t="s">
        <v>11</v>
      </c>
      <c r="B10" s="74">
        <v>15096</v>
      </c>
      <c r="C10" s="74">
        <v>11615.886748012421</v>
      </c>
      <c r="D10" s="75">
        <v>1.250210229693459</v>
      </c>
      <c r="E10" s="75">
        <v>76.946785559170792</v>
      </c>
      <c r="F10" s="75">
        <v>1.250210229693459</v>
      </c>
      <c r="G10" s="74">
        <v>1531644.608008509</v>
      </c>
      <c r="H10" s="75">
        <v>4.2155830415454352</v>
      </c>
      <c r="I10" s="75">
        <v>131.85774286845441</v>
      </c>
      <c r="J10" s="75">
        <v>3.243755643046736</v>
      </c>
    </row>
    <row r="11" spans="1:12" ht="12.6" customHeight="1" x14ac:dyDescent="0.25">
      <c r="A11" s="3" t="s">
        <v>12</v>
      </c>
      <c r="B11" s="74">
        <v>178142</v>
      </c>
      <c r="C11" s="74">
        <v>138960.25594377919</v>
      </c>
      <c r="D11" s="75">
        <v>2.1996021071390479</v>
      </c>
      <c r="E11" s="75">
        <v>78.005330547416762</v>
      </c>
      <c r="F11" s="75">
        <v>2.1996021071390479</v>
      </c>
      <c r="G11" s="74">
        <v>16160062.147295769</v>
      </c>
      <c r="H11" s="75">
        <v>2.4288078314875361</v>
      </c>
      <c r="I11" s="75">
        <v>116.29269129897</v>
      </c>
      <c r="J11" s="75">
        <v>1.894599577313397</v>
      </c>
    </row>
    <row r="12" spans="1:12" s="35" customFormat="1" ht="51" x14ac:dyDescent="0.25">
      <c r="A12" s="36" t="s">
        <v>13</v>
      </c>
      <c r="B12" s="27" t="s">
        <v>58</v>
      </c>
      <c r="C12" s="27" t="s">
        <v>59</v>
      </c>
      <c r="D12" s="28" t="s">
        <v>60</v>
      </c>
      <c r="E12" s="28" t="s">
        <v>61</v>
      </c>
      <c r="F12" s="28" t="s">
        <v>60</v>
      </c>
      <c r="G12" s="27" t="s">
        <v>62</v>
      </c>
      <c r="H12" s="28" t="s">
        <v>60</v>
      </c>
      <c r="I12" s="28" t="s">
        <v>63</v>
      </c>
      <c r="J12" s="28" t="s">
        <v>60</v>
      </c>
    </row>
    <row r="13" spans="1:12" ht="12.6" customHeight="1" x14ac:dyDescent="0.25">
      <c r="A13" s="4" t="s">
        <v>8</v>
      </c>
      <c r="B13" s="74">
        <v>7745</v>
      </c>
      <c r="C13" s="74">
        <v>7163.9343733649994</v>
      </c>
      <c r="D13" s="75">
        <v>0.41357438237564109</v>
      </c>
      <c r="E13" s="75">
        <v>92.49753871355712</v>
      </c>
      <c r="F13" s="75">
        <v>0.4135743823756412</v>
      </c>
      <c r="G13" s="74">
        <v>1738632.6677496531</v>
      </c>
      <c r="H13" s="75">
        <v>1.561197485896737</v>
      </c>
      <c r="I13" s="75">
        <v>242.69243367356441</v>
      </c>
      <c r="J13" s="75">
        <v>1.4440692489124149</v>
      </c>
    </row>
    <row r="14" spans="1:12" ht="12.6" customHeight="1" x14ac:dyDescent="0.25">
      <c r="A14" s="4" t="s">
        <v>14</v>
      </c>
      <c r="B14" s="74">
        <v>3570</v>
      </c>
      <c r="C14" s="74">
        <v>3244.9446933375771</v>
      </c>
      <c r="D14" s="75">
        <v>0.51588313484662596</v>
      </c>
      <c r="E14" s="75">
        <v>90.894809337187027</v>
      </c>
      <c r="F14" s="75">
        <v>0.51588313484662607</v>
      </c>
      <c r="G14" s="74">
        <v>553478.49091351905</v>
      </c>
      <c r="H14" s="75">
        <v>2.3644626875486301</v>
      </c>
      <c r="I14" s="75">
        <v>170.56638655503269</v>
      </c>
      <c r="J14" s="75">
        <v>2.149173851696256</v>
      </c>
    </row>
    <row r="15" spans="1:12" ht="12.6" customHeight="1" x14ac:dyDescent="0.25">
      <c r="A15" s="4" t="s">
        <v>15</v>
      </c>
      <c r="B15" s="74">
        <v>1594</v>
      </c>
      <c r="C15" s="74">
        <v>1515.0649381452099</v>
      </c>
      <c r="D15" s="75">
        <v>0.34347140049635888</v>
      </c>
      <c r="E15" s="75">
        <v>95.047988591292992</v>
      </c>
      <c r="F15" s="75">
        <v>0.34347140049635883</v>
      </c>
      <c r="G15" s="74">
        <v>541318.18305119453</v>
      </c>
      <c r="H15" s="75">
        <v>4.204648632163928</v>
      </c>
      <c r="I15" s="75">
        <v>357.29041668266262</v>
      </c>
      <c r="J15" s="75">
        <v>3.9964339522031271</v>
      </c>
      <c r="L15" s="71"/>
    </row>
    <row r="16" spans="1:12" ht="12.6" customHeight="1" x14ac:dyDescent="0.25">
      <c r="A16" s="4" t="s">
        <v>11</v>
      </c>
      <c r="B16" s="74">
        <v>5164</v>
      </c>
      <c r="C16" s="74">
        <v>4760.009631482787</v>
      </c>
      <c r="D16" s="75">
        <v>0.46285635501175709</v>
      </c>
      <c r="E16" s="75">
        <v>92.17679379323755</v>
      </c>
      <c r="F16" s="75">
        <v>0.46285635501175709</v>
      </c>
      <c r="G16" s="74">
        <v>1094796.673964713</v>
      </c>
      <c r="H16" s="75">
        <v>2.671001813177833</v>
      </c>
      <c r="I16" s="75">
        <v>229.9988358686733</v>
      </c>
      <c r="J16" s="75">
        <v>2.4620438335465669</v>
      </c>
    </row>
    <row r="17" spans="1:10" ht="12.6" customHeight="1" x14ac:dyDescent="0.25">
      <c r="A17" s="3" t="s">
        <v>16</v>
      </c>
      <c r="B17" s="74">
        <v>12909</v>
      </c>
      <c r="C17" s="74">
        <v>11923.94400484779</v>
      </c>
      <c r="D17" s="75">
        <v>0.43228806841367351</v>
      </c>
      <c r="E17" s="75">
        <v>92.369230806784302</v>
      </c>
      <c r="F17" s="75">
        <v>0.43228806841367351</v>
      </c>
      <c r="G17" s="74">
        <v>2833429.3417143659</v>
      </c>
      <c r="H17" s="75">
        <v>1.3928604568078591</v>
      </c>
      <c r="I17" s="75">
        <v>237.6251801050399</v>
      </c>
      <c r="J17" s="75">
        <v>1.2865744901652809</v>
      </c>
    </row>
    <row r="18" spans="1:10" s="35" customFormat="1" ht="51" x14ac:dyDescent="0.25">
      <c r="A18" s="36" t="s">
        <v>17</v>
      </c>
      <c r="B18" s="27" t="s">
        <v>58</v>
      </c>
      <c r="C18" s="27" t="s">
        <v>59</v>
      </c>
      <c r="D18" s="28" t="s">
        <v>60</v>
      </c>
      <c r="E18" s="28" t="s">
        <v>61</v>
      </c>
      <c r="F18" s="28" t="s">
        <v>60</v>
      </c>
      <c r="G18" s="27" t="s">
        <v>62</v>
      </c>
      <c r="H18" s="28" t="s">
        <v>60</v>
      </c>
      <c r="I18" s="28" t="s">
        <v>63</v>
      </c>
      <c r="J18" s="28" t="s">
        <v>60</v>
      </c>
    </row>
    <row r="19" spans="1:10" ht="12.6" customHeight="1" x14ac:dyDescent="0.25">
      <c r="A19" s="3" t="s">
        <v>18</v>
      </c>
      <c r="B19" s="74">
        <v>17520</v>
      </c>
      <c r="C19" s="74">
        <v>16834.6274964685</v>
      </c>
      <c r="D19" s="75">
        <v>0.30275832285602983</v>
      </c>
      <c r="E19" s="75">
        <v>96.088056486692324</v>
      </c>
      <c r="F19" s="75">
        <v>0.30275832285602983</v>
      </c>
      <c r="G19" s="74">
        <v>5218327.5716966512</v>
      </c>
      <c r="H19" s="75">
        <v>1.053114432622986</v>
      </c>
      <c r="I19" s="75">
        <v>309.97582647975622</v>
      </c>
      <c r="J19" s="75">
        <v>1.011917190888284</v>
      </c>
    </row>
    <row r="20" spans="1:10" ht="12.6" customHeight="1" x14ac:dyDescent="0.25">
      <c r="A20" s="23" t="s">
        <v>19</v>
      </c>
      <c r="B20" s="74">
        <v>208571</v>
      </c>
      <c r="C20" s="74">
        <v>167718.8274450954</v>
      </c>
      <c r="D20" s="75">
        <v>1.5518788409219291</v>
      </c>
      <c r="E20" s="75">
        <v>80.413301679090296</v>
      </c>
      <c r="F20" s="75">
        <v>1.5518788409219291</v>
      </c>
      <c r="G20" s="74">
        <v>24211819.060706791</v>
      </c>
      <c r="H20" s="75">
        <v>1.419275906707592</v>
      </c>
      <c r="I20" s="75">
        <v>144.35957745192789</v>
      </c>
      <c r="J20" s="75">
        <v>1.1412866165194211</v>
      </c>
    </row>
    <row r="21" spans="1:10" s="35" customFormat="1" ht="51" x14ac:dyDescent="0.25">
      <c r="A21" s="36" t="s">
        <v>20</v>
      </c>
      <c r="B21" s="27" t="s">
        <v>58</v>
      </c>
      <c r="C21" s="27" t="s">
        <v>59</v>
      </c>
      <c r="D21" s="28" t="s">
        <v>60</v>
      </c>
      <c r="E21" s="28" t="s">
        <v>61</v>
      </c>
      <c r="F21" s="28" t="s">
        <v>60</v>
      </c>
      <c r="G21" s="27" t="s">
        <v>62</v>
      </c>
      <c r="H21" s="28" t="s">
        <v>60</v>
      </c>
      <c r="I21" s="28" t="s">
        <v>63</v>
      </c>
      <c r="J21" s="28" t="s">
        <v>60</v>
      </c>
    </row>
    <row r="22" spans="1:10" ht="12.6" customHeight="1" x14ac:dyDescent="0.25">
      <c r="A22" s="3" t="s">
        <v>21</v>
      </c>
      <c r="B22" s="74">
        <v>4078</v>
      </c>
      <c r="C22" s="74">
        <v>2998.435750962426</v>
      </c>
      <c r="D22" s="75">
        <v>0.99020162167752757</v>
      </c>
      <c r="E22" s="75">
        <v>73.527115030957006</v>
      </c>
      <c r="F22" s="75">
        <v>0.99020162167752757</v>
      </c>
      <c r="G22" s="74">
        <v>685496.95514744741</v>
      </c>
      <c r="H22" s="75">
        <v>4.3315584996223659</v>
      </c>
      <c r="I22" s="75">
        <v>228.6181903105375</v>
      </c>
      <c r="J22" s="75">
        <v>3.1848700006505322</v>
      </c>
    </row>
    <row r="23" spans="1:10" ht="12.6" customHeight="1" x14ac:dyDescent="0.25">
      <c r="A23" s="4" t="s">
        <v>22</v>
      </c>
      <c r="B23" s="74">
        <v>6151</v>
      </c>
      <c r="C23" s="74">
        <v>5657.1243161019929</v>
      </c>
      <c r="D23" s="75">
        <v>0.36322531641418898</v>
      </c>
      <c r="E23" s="75">
        <v>91.970806634725946</v>
      </c>
      <c r="F23" s="75">
        <v>0.36322531641418893</v>
      </c>
      <c r="G23" s="74">
        <v>1618329.6300509111</v>
      </c>
      <c r="H23" s="75">
        <v>1.6923086240244749</v>
      </c>
      <c r="I23" s="75">
        <v>286.06930652816402</v>
      </c>
      <c r="J23" s="75">
        <v>1.5564298922643409</v>
      </c>
    </row>
    <row r="24" spans="1:10" ht="12.6" customHeight="1" x14ac:dyDescent="0.25">
      <c r="A24" s="4" t="s">
        <v>23</v>
      </c>
      <c r="B24" s="74">
        <v>2217</v>
      </c>
      <c r="C24" s="74">
        <v>1917.0656425630721</v>
      </c>
      <c r="D24" s="75">
        <v>0.40676972977118231</v>
      </c>
      <c r="E24" s="75">
        <v>86.471161144026709</v>
      </c>
      <c r="F24" s="75">
        <v>0.40676972977118231</v>
      </c>
      <c r="G24" s="74">
        <v>586050.50727232173</v>
      </c>
      <c r="H24" s="75">
        <v>2.1218472585705519</v>
      </c>
      <c r="I24" s="75">
        <v>305.70184674990361</v>
      </c>
      <c r="J24" s="75">
        <v>1.8347859621886551</v>
      </c>
    </row>
    <row r="25" spans="1:10" ht="12.6" customHeight="1" x14ac:dyDescent="0.25">
      <c r="A25" s="3" t="s">
        <v>24</v>
      </c>
      <c r="B25" s="74">
        <v>8368</v>
      </c>
      <c r="C25" s="74">
        <v>7574.1899586650652</v>
      </c>
      <c r="D25" s="75">
        <v>0.37923651646953871</v>
      </c>
      <c r="E25" s="75">
        <v>90.513742335863583</v>
      </c>
      <c r="F25" s="75">
        <v>0.37923651646953871</v>
      </c>
      <c r="G25" s="74">
        <v>2204380.1373232328</v>
      </c>
      <c r="H25" s="75">
        <v>1.3492913665059521</v>
      </c>
      <c r="I25" s="75">
        <v>291.03840138064749</v>
      </c>
      <c r="J25" s="75">
        <v>1.2212941108392501</v>
      </c>
    </row>
    <row r="26" spans="1:10" ht="12.6" customHeight="1" x14ac:dyDescent="0.25">
      <c r="A26" s="23" t="s">
        <v>25</v>
      </c>
      <c r="B26" s="74">
        <v>12446</v>
      </c>
      <c r="C26" s="74">
        <v>10572.625709627489</v>
      </c>
      <c r="D26" s="75">
        <v>0.54754246672057372</v>
      </c>
      <c r="E26" s="75">
        <v>84.947980954744423</v>
      </c>
      <c r="F26" s="75">
        <v>0.54754246672057372</v>
      </c>
      <c r="G26" s="74">
        <v>2889877.0924706799</v>
      </c>
      <c r="H26" s="75">
        <v>1.4070064997953771</v>
      </c>
      <c r="I26" s="75">
        <v>273.33579867857628</v>
      </c>
      <c r="J26" s="75">
        <v>1.1952236134781939</v>
      </c>
    </row>
    <row r="27" spans="1:10" s="35" customFormat="1" ht="51" x14ac:dyDescent="0.25">
      <c r="A27" s="36" t="s">
        <v>26</v>
      </c>
      <c r="B27" s="27" t="s">
        <v>58</v>
      </c>
      <c r="C27" s="27" t="s">
        <v>59</v>
      </c>
      <c r="D27" s="28" t="s">
        <v>60</v>
      </c>
      <c r="E27" s="28" t="s">
        <v>61</v>
      </c>
      <c r="F27" s="28" t="s">
        <v>60</v>
      </c>
      <c r="G27" s="27" t="s">
        <v>62</v>
      </c>
      <c r="H27" s="28" t="s">
        <v>60</v>
      </c>
      <c r="I27" s="28" t="s">
        <v>63</v>
      </c>
      <c r="J27" s="28" t="s">
        <v>60</v>
      </c>
    </row>
    <row r="28" spans="1:10" ht="12.6" customHeight="1" x14ac:dyDescent="0.25">
      <c r="A28" s="3" t="s">
        <v>27</v>
      </c>
      <c r="B28" s="74">
        <v>2624</v>
      </c>
      <c r="C28" s="74">
        <v>1617.7151453413719</v>
      </c>
      <c r="D28" s="75">
        <v>1.7012838263447609</v>
      </c>
      <c r="E28" s="75">
        <v>61.650729624290094</v>
      </c>
      <c r="F28" s="75">
        <v>1.7012838263447609</v>
      </c>
      <c r="G28" s="74">
        <v>67029.613436649175</v>
      </c>
      <c r="H28" s="75">
        <v>7.3799423226322869</v>
      </c>
      <c r="I28" s="75">
        <v>41.43474432422682</v>
      </c>
      <c r="J28" s="75">
        <v>4.549788287754585</v>
      </c>
    </row>
    <row r="29" spans="1:10" ht="12.6" customHeight="1" x14ac:dyDescent="0.25">
      <c r="A29" s="3" t="s">
        <v>28</v>
      </c>
      <c r="B29" s="74">
        <v>4479</v>
      </c>
      <c r="C29" s="74">
        <v>2910.9500907569541</v>
      </c>
      <c r="D29" s="75">
        <v>2.2995308493420139</v>
      </c>
      <c r="E29" s="75">
        <v>64.99107146141894</v>
      </c>
      <c r="F29" s="75">
        <v>2.2995308493420139</v>
      </c>
      <c r="G29" s="74">
        <v>88658.087022516673</v>
      </c>
      <c r="H29" s="75">
        <v>9.699702000068676</v>
      </c>
      <c r="I29" s="75">
        <v>30.456752695290049</v>
      </c>
      <c r="J29" s="75">
        <v>6.3039402584093143</v>
      </c>
    </row>
    <row r="30" spans="1:10" ht="12.6" customHeight="1" x14ac:dyDescent="0.25">
      <c r="A30" s="23" t="s">
        <v>29</v>
      </c>
      <c r="B30" s="74">
        <v>7103</v>
      </c>
      <c r="C30" s="74">
        <v>4528.6652360983253</v>
      </c>
      <c r="D30" s="75">
        <v>2.0061013238321088</v>
      </c>
      <c r="E30" s="75">
        <v>63.75707779949775</v>
      </c>
      <c r="F30" s="75">
        <v>2.0061013238321088</v>
      </c>
      <c r="G30" s="74">
        <v>155687.70045916579</v>
      </c>
      <c r="H30" s="75">
        <v>6.1556188668568446</v>
      </c>
      <c r="I30" s="75">
        <v>34.378275351016818</v>
      </c>
      <c r="J30" s="75">
        <v>3.9246427099824812</v>
      </c>
    </row>
    <row r="31" spans="1:10" s="35" customFormat="1" ht="51" x14ac:dyDescent="0.25">
      <c r="A31" s="36" t="s">
        <v>30</v>
      </c>
      <c r="B31" s="27" t="s">
        <v>58</v>
      </c>
      <c r="C31" s="27" t="s">
        <v>59</v>
      </c>
      <c r="D31" s="28" t="s">
        <v>60</v>
      </c>
      <c r="E31" s="28" t="s">
        <v>61</v>
      </c>
      <c r="F31" s="28" t="s">
        <v>60</v>
      </c>
      <c r="G31" s="27" t="s">
        <v>62</v>
      </c>
      <c r="H31" s="28" t="s">
        <v>60</v>
      </c>
      <c r="I31" s="28" t="s">
        <v>63</v>
      </c>
      <c r="J31" s="28" t="s">
        <v>60</v>
      </c>
    </row>
    <row r="32" spans="1:10" ht="12.6" customHeight="1" x14ac:dyDescent="0.25">
      <c r="A32" s="3" t="s">
        <v>31</v>
      </c>
      <c r="B32" s="76">
        <v>35062</v>
      </c>
      <c r="C32" s="76">
        <v>21723.216941534389</v>
      </c>
      <c r="D32" s="77">
        <v>3.27092664368997</v>
      </c>
      <c r="E32" s="77">
        <v>61.956582458314969</v>
      </c>
      <c r="F32" s="77">
        <v>3.2709266436899691</v>
      </c>
      <c r="G32" s="76">
        <v>965541.97967998544</v>
      </c>
      <c r="H32" s="77">
        <v>3.954034810473952</v>
      </c>
      <c r="I32" s="77">
        <v>44.44746753110433</v>
      </c>
      <c r="J32" s="77">
        <v>2.449784837781773</v>
      </c>
    </row>
    <row r="33" spans="1:10" ht="12.6" customHeight="1" x14ac:dyDescent="0.25">
      <c r="A33" s="3" t="s">
        <v>32</v>
      </c>
      <c r="B33" s="76">
        <v>3219</v>
      </c>
      <c r="C33" s="76">
        <v>2244.2568904195168</v>
      </c>
      <c r="D33" s="77">
        <v>1.811869513579111</v>
      </c>
      <c r="E33" s="77">
        <v>69.719070842482679</v>
      </c>
      <c r="F33" s="77">
        <v>1.811869513579111</v>
      </c>
      <c r="G33" s="76">
        <v>99996.124803283194</v>
      </c>
      <c r="H33" s="77">
        <v>7.3269128201811178</v>
      </c>
      <c r="I33" s="77">
        <v>44.556452173615021</v>
      </c>
      <c r="J33" s="77">
        <v>5.1082555396690186</v>
      </c>
    </row>
    <row r="34" spans="1:10" ht="12.6" customHeight="1" x14ac:dyDescent="0.25">
      <c r="A34" s="3" t="s">
        <v>33</v>
      </c>
      <c r="B34" s="76">
        <v>6047</v>
      </c>
      <c r="C34" s="76">
        <v>3152.0032487014801</v>
      </c>
      <c r="D34" s="77">
        <v>3.2524578475264678</v>
      </c>
      <c r="E34" s="77">
        <v>52.12507439559252</v>
      </c>
      <c r="F34" s="77">
        <v>3.2524578475264692</v>
      </c>
      <c r="G34" s="76">
        <v>154837.4094850347</v>
      </c>
      <c r="H34" s="77">
        <v>15.411813728991291</v>
      </c>
      <c r="I34" s="77">
        <v>49.123492987776118</v>
      </c>
      <c r="J34" s="77">
        <v>8.0334193719468523</v>
      </c>
    </row>
    <row r="35" spans="1:10" ht="12.6" customHeight="1" x14ac:dyDescent="0.25">
      <c r="A35" s="3" t="s">
        <v>34</v>
      </c>
      <c r="B35" s="76">
        <v>1092</v>
      </c>
      <c r="C35" s="76">
        <v>728.4077743044262</v>
      </c>
      <c r="D35" s="77">
        <v>1.0088540094773</v>
      </c>
      <c r="E35" s="77">
        <v>66.704008635936461</v>
      </c>
      <c r="F35" s="77">
        <v>1.0088540094773011</v>
      </c>
      <c r="G35" s="76">
        <v>89156.539312137378</v>
      </c>
      <c r="H35" s="77">
        <v>12.78952986930506</v>
      </c>
      <c r="I35" s="77">
        <v>122.3992143648866</v>
      </c>
      <c r="J35" s="77">
        <v>8.5311291085169234</v>
      </c>
    </row>
    <row r="36" spans="1:10" ht="12.6" customHeight="1" x14ac:dyDescent="0.25">
      <c r="A36" s="23" t="s">
        <v>35</v>
      </c>
      <c r="B36" s="76">
        <v>45420</v>
      </c>
      <c r="C36" s="76">
        <v>27847.884854959819</v>
      </c>
      <c r="D36" s="77">
        <v>2.9228391438985009</v>
      </c>
      <c r="E36" s="77">
        <v>61.3119437581678</v>
      </c>
      <c r="F36" s="77">
        <v>2.9228391438985022</v>
      </c>
      <c r="G36" s="76">
        <v>1309532.0532804411</v>
      </c>
      <c r="H36" s="77">
        <v>4.0835314045198556</v>
      </c>
      <c r="I36" s="77">
        <v>47.024470982298247</v>
      </c>
      <c r="J36" s="77">
        <v>2.5036924780863332</v>
      </c>
    </row>
    <row r="37" spans="1:10" ht="12.6" customHeight="1" x14ac:dyDescent="0.25">
      <c r="A37" s="23" t="s">
        <v>36</v>
      </c>
      <c r="B37" s="76"/>
      <c r="C37" s="76"/>
      <c r="D37" s="77"/>
      <c r="E37" s="77"/>
      <c r="F37" s="77"/>
      <c r="G37" s="76"/>
      <c r="H37" s="77"/>
      <c r="I37" s="77"/>
      <c r="J37" s="77"/>
    </row>
    <row r="38" spans="1:10" ht="12.6" customHeight="1" x14ac:dyDescent="0.25">
      <c r="A38" s="23" t="s">
        <v>37</v>
      </c>
      <c r="B38" s="76">
        <v>3664</v>
      </c>
      <c r="C38" s="76">
        <v>3087.5437504421229</v>
      </c>
      <c r="D38" s="77">
        <v>0.48550492207374552</v>
      </c>
      <c r="E38" s="77">
        <v>84.267023756608168</v>
      </c>
      <c r="F38" s="77">
        <v>0.48550492207374552</v>
      </c>
      <c r="G38" s="76">
        <v>438403.63743644778</v>
      </c>
      <c r="H38" s="77">
        <v>3.5885913323966139</v>
      </c>
      <c r="I38" s="77">
        <v>141.9910689115483</v>
      </c>
      <c r="J38" s="77">
        <v>3.0239991105982371</v>
      </c>
    </row>
    <row r="39" spans="1:10" ht="12.6" customHeight="1" x14ac:dyDescent="0.2">
      <c r="A39" s="63" t="s">
        <v>38</v>
      </c>
      <c r="B39" s="78">
        <v>277204</v>
      </c>
      <c r="C39" s="78">
        <v>213755.54699622319</v>
      </c>
      <c r="D39" s="79">
        <v>1.5815461441634859</v>
      </c>
      <c r="E39" s="79">
        <v>77.111277974424326</v>
      </c>
      <c r="F39" s="79">
        <v>1.5815461441634859</v>
      </c>
      <c r="G39" s="78">
        <v>29005319.54435353</v>
      </c>
      <c r="H39" s="79">
        <v>1.2069820245534639</v>
      </c>
      <c r="I39" s="79">
        <v>135.69388000427429</v>
      </c>
      <c r="J39" s="79">
        <v>0.93071926405475636</v>
      </c>
    </row>
    <row r="40" spans="1:10" ht="12.6" customHeight="1" x14ac:dyDescent="0.2">
      <c r="A40" s="64" t="s">
        <v>39</v>
      </c>
      <c r="G40" s="1"/>
      <c r="H40" s="1"/>
      <c r="I40" s="1"/>
      <c r="J40" s="1"/>
    </row>
    <row r="41" spans="1:10" ht="12.6" customHeight="1" x14ac:dyDescent="0.2">
      <c r="A41" s="63" t="s">
        <v>40</v>
      </c>
      <c r="C41" s="7"/>
      <c r="F41" s="1"/>
      <c r="G41" s="1"/>
      <c r="H41" s="1"/>
      <c r="I41" s="1"/>
      <c r="J41" s="1"/>
    </row>
    <row r="42" spans="1:10" ht="12.6" customHeight="1" x14ac:dyDescent="0.2">
      <c r="A42" s="7" t="s">
        <v>104</v>
      </c>
      <c r="C42" s="7"/>
      <c r="F42" s="1"/>
      <c r="G42" s="1"/>
      <c r="H42" s="1"/>
      <c r="I42" s="1"/>
      <c r="J42" s="1"/>
    </row>
    <row r="43" spans="1:10" ht="12.6" customHeight="1" x14ac:dyDescent="0.2">
      <c r="A43" s="7"/>
      <c r="C43" s="7"/>
      <c r="F43" s="1"/>
      <c r="G43" s="1"/>
      <c r="H43" s="1"/>
      <c r="I43" s="1"/>
      <c r="J43" s="1"/>
    </row>
    <row r="44" spans="1:10" ht="12.6" customHeight="1" x14ac:dyDescent="0.2">
      <c r="A44" s="7"/>
      <c r="C44" s="7"/>
      <c r="F44" s="1"/>
      <c r="G44" s="1"/>
      <c r="H44" s="1"/>
      <c r="I44" s="1"/>
      <c r="J44" s="1"/>
    </row>
    <row r="45" spans="1:10" ht="12.6" customHeight="1" x14ac:dyDescent="0.2">
      <c r="A45" s="7"/>
      <c r="C45" s="7"/>
      <c r="F45" s="1"/>
      <c r="G45" s="1"/>
      <c r="H45" s="1"/>
      <c r="I45" s="1"/>
      <c r="J45" s="1"/>
    </row>
    <row r="46" spans="1:10" ht="12.6" customHeight="1" x14ac:dyDescent="0.2">
      <c r="A46" s="7"/>
      <c r="C46" s="7"/>
      <c r="F46" s="1"/>
      <c r="G46" s="1"/>
      <c r="H46" s="1"/>
      <c r="I46" s="1"/>
      <c r="J46" s="1"/>
    </row>
    <row r="47" spans="1:10" ht="12.6" customHeight="1" x14ac:dyDescent="0.2">
      <c r="A47" s="7"/>
      <c r="C47" s="7"/>
      <c r="F47" s="1"/>
      <c r="G47" s="1"/>
      <c r="H47" s="1"/>
      <c r="I47" s="1"/>
      <c r="J47" s="1"/>
    </row>
    <row r="48" spans="1:10" ht="12.6" customHeight="1" x14ac:dyDescent="0.2">
      <c r="A48" s="7"/>
      <c r="C48" s="7"/>
      <c r="F48" s="1"/>
      <c r="G48" s="1"/>
      <c r="H48" s="1"/>
      <c r="I48" s="1"/>
      <c r="J48" s="1"/>
    </row>
    <row r="49" spans="1:10" ht="12.6" customHeight="1" x14ac:dyDescent="0.2">
      <c r="A49" s="7"/>
      <c r="C49" s="7"/>
      <c r="F49" s="1"/>
      <c r="G49" s="1"/>
      <c r="H49" s="1"/>
      <c r="I49" s="1"/>
      <c r="J49" s="1"/>
    </row>
    <row r="50" spans="1:10" ht="12.6" customHeight="1" x14ac:dyDescent="0.2">
      <c r="A50" s="7"/>
      <c r="C50" s="7"/>
      <c r="F50" s="1"/>
      <c r="G50" s="1"/>
      <c r="H50" s="1"/>
      <c r="I50" s="1"/>
      <c r="J50" s="1"/>
    </row>
    <row r="51" spans="1:10" ht="12.6" customHeight="1" x14ac:dyDescent="0.2">
      <c r="A51" s="7"/>
      <c r="C51" s="7"/>
      <c r="F51" s="1"/>
      <c r="G51" s="1"/>
      <c r="H51" s="1"/>
      <c r="I51" s="1"/>
      <c r="J51" s="1"/>
    </row>
    <row r="52" spans="1:10" ht="12.6" customHeight="1" x14ac:dyDescent="0.2">
      <c r="A52" s="7"/>
      <c r="C52" s="7"/>
      <c r="F52" s="1"/>
      <c r="G52" s="1"/>
      <c r="H52" s="1"/>
      <c r="I52" s="1"/>
      <c r="J52" s="1"/>
    </row>
    <row r="53" spans="1:10" ht="12.6" customHeight="1" x14ac:dyDescent="0.2">
      <c r="A53" s="7"/>
      <c r="C53" s="7"/>
      <c r="F53" s="1"/>
      <c r="G53" s="1"/>
      <c r="H53" s="1"/>
      <c r="I53" s="1"/>
      <c r="J53" s="1"/>
    </row>
    <row r="54" spans="1:10" ht="12.6" customHeight="1" x14ac:dyDescent="0.2">
      <c r="A54" s="7"/>
      <c r="C54" s="7"/>
      <c r="F54" s="1"/>
      <c r="G54" s="1"/>
      <c r="H54" s="1"/>
      <c r="I54" s="1"/>
      <c r="J54" s="1"/>
    </row>
    <row r="55" spans="1:10" ht="12.6" customHeight="1" x14ac:dyDescent="0.2">
      <c r="A55" s="7"/>
      <c r="C55" s="7"/>
      <c r="F55" s="1"/>
      <c r="G55" s="1"/>
      <c r="H55" s="1"/>
      <c r="I55" s="1"/>
      <c r="J55" s="1"/>
    </row>
    <row r="56" spans="1:10" ht="12.6" customHeight="1" x14ac:dyDescent="0.2">
      <c r="A56" s="7"/>
      <c r="C56" s="7"/>
      <c r="F56" s="1"/>
      <c r="G56" s="1"/>
      <c r="H56" s="1"/>
      <c r="I56" s="1"/>
      <c r="J56" s="1"/>
    </row>
    <row r="57" spans="1:10" ht="12.6" customHeight="1" x14ac:dyDescent="0.2">
      <c r="A57" s="7"/>
      <c r="C57" s="7"/>
      <c r="F57" s="1"/>
      <c r="G57" s="1"/>
      <c r="H57" s="1"/>
      <c r="I57" s="1"/>
      <c r="J57" s="1"/>
    </row>
    <row r="58" spans="1:10" ht="12.6" customHeight="1" x14ac:dyDescent="0.2">
      <c r="A58" s="7"/>
      <c r="C58" s="7"/>
      <c r="F58" s="1"/>
      <c r="G58" s="1"/>
      <c r="H58" s="1"/>
      <c r="I58" s="1"/>
      <c r="J58" s="1"/>
    </row>
    <row r="59" spans="1:10" ht="12.6" customHeight="1" x14ac:dyDescent="0.2">
      <c r="A59" s="7"/>
      <c r="C59" s="7"/>
      <c r="F59" s="1"/>
      <c r="G59" s="1"/>
      <c r="H59" s="1"/>
      <c r="I59" s="1"/>
      <c r="J59" s="1"/>
    </row>
    <row r="60" spans="1:10" ht="12.6" customHeight="1" x14ac:dyDescent="0.2">
      <c r="A60" s="7"/>
      <c r="C60" s="7"/>
      <c r="F60" s="1"/>
      <c r="G60" s="1"/>
      <c r="H60" s="1"/>
      <c r="I60" s="1"/>
      <c r="J60" s="1"/>
    </row>
    <row r="61" spans="1:10" ht="12.6" customHeight="1" x14ac:dyDescent="0.2">
      <c r="A61" s="7"/>
      <c r="C61" s="7"/>
      <c r="F61" s="1"/>
      <c r="G61" s="1"/>
      <c r="H61" s="1"/>
      <c r="I61" s="1"/>
      <c r="J61" s="1"/>
    </row>
    <row r="62" spans="1:10" ht="12.6" customHeight="1" x14ac:dyDescent="0.2">
      <c r="A62" s="7"/>
      <c r="C62" s="7"/>
      <c r="F62" s="1"/>
      <c r="G62" s="1"/>
      <c r="H62" s="1"/>
      <c r="I62" s="1"/>
      <c r="J62" s="1"/>
    </row>
    <row r="63" spans="1:10" ht="12.6" customHeight="1" x14ac:dyDescent="0.2">
      <c r="A63" s="7"/>
      <c r="C63" s="7"/>
      <c r="F63" s="1"/>
      <c r="G63" s="1"/>
      <c r="H63" s="1"/>
      <c r="I63" s="1"/>
      <c r="J63" s="1"/>
    </row>
    <row r="64" spans="1:10" ht="12.6" customHeight="1" x14ac:dyDescent="0.2">
      <c r="A64" s="7"/>
      <c r="C64" s="7"/>
      <c r="F64" s="1"/>
      <c r="G64" s="1"/>
      <c r="H64" s="1"/>
      <c r="I64" s="1"/>
      <c r="J64" s="1"/>
    </row>
    <row r="65" spans="1:10" ht="12.6" customHeight="1" x14ac:dyDescent="0.2">
      <c r="A65" s="7"/>
      <c r="C65" s="7"/>
      <c r="F65" s="1"/>
      <c r="G65" s="1"/>
      <c r="H65" s="1"/>
      <c r="I65" s="1"/>
      <c r="J65" s="1"/>
    </row>
    <row r="66" spans="1:10" ht="12.6" customHeight="1" x14ac:dyDescent="0.2">
      <c r="A66" s="7"/>
      <c r="C66" s="7"/>
      <c r="F66" s="1"/>
      <c r="G66" s="1"/>
      <c r="H66" s="1"/>
      <c r="I66" s="1"/>
      <c r="J66" s="1"/>
    </row>
    <row r="67" spans="1:10" ht="12.6" customHeight="1" x14ac:dyDescent="0.2">
      <c r="A67" s="7"/>
      <c r="C67" s="7"/>
      <c r="F67" s="1"/>
      <c r="G67" s="1"/>
      <c r="H67" s="1"/>
      <c r="I67" s="1"/>
      <c r="J67" s="1"/>
    </row>
    <row r="68" spans="1:10" ht="12.6" customHeight="1" x14ac:dyDescent="0.2">
      <c r="A68" s="7"/>
      <c r="C68" s="7"/>
      <c r="F68" s="1"/>
      <c r="G68" s="1"/>
      <c r="H68" s="1"/>
      <c r="I68" s="1"/>
      <c r="J68" s="1"/>
    </row>
    <row r="69" spans="1:10" ht="12.6" customHeight="1" x14ac:dyDescent="0.2">
      <c r="A69" s="7"/>
      <c r="C69" s="7"/>
      <c r="F69" s="1"/>
      <c r="G69" s="1"/>
      <c r="H69" s="1"/>
      <c r="I69" s="1"/>
      <c r="J69" s="1"/>
    </row>
    <row r="70" spans="1:10" ht="12.6" customHeight="1" x14ac:dyDescent="0.2">
      <c r="A70" s="7"/>
      <c r="C70" s="7"/>
      <c r="F70" s="1"/>
      <c r="G70" s="1"/>
      <c r="H70" s="1"/>
      <c r="I70" s="1"/>
      <c r="J70" s="1"/>
    </row>
    <row r="71" spans="1:10" ht="12.6" customHeight="1" x14ac:dyDescent="0.2">
      <c r="A71" s="7"/>
      <c r="C71" s="7"/>
      <c r="F71" s="1"/>
      <c r="G71" s="1"/>
      <c r="H71" s="1"/>
      <c r="I71" s="1"/>
      <c r="J71" s="1"/>
    </row>
    <row r="72" spans="1:10" ht="12.6" customHeight="1" x14ac:dyDescent="0.2">
      <c r="A72" s="7"/>
      <c r="C72" s="7"/>
      <c r="F72" s="1"/>
      <c r="G72" s="1"/>
      <c r="H72" s="1"/>
      <c r="I72" s="1"/>
      <c r="J72" s="1"/>
    </row>
    <row r="73" spans="1:10" ht="12.6" customHeight="1" x14ac:dyDescent="0.2">
      <c r="A73" s="7"/>
      <c r="C73" s="7"/>
      <c r="F73" s="1"/>
      <c r="G73" s="1"/>
      <c r="H73" s="1"/>
      <c r="I73" s="1"/>
      <c r="J73" s="1"/>
    </row>
    <row r="74" spans="1:10" ht="12.6" customHeight="1" x14ac:dyDescent="0.2">
      <c r="A74" s="7"/>
      <c r="C74" s="7"/>
      <c r="F74" s="1"/>
      <c r="G74" s="1"/>
      <c r="H74" s="1"/>
      <c r="I74" s="1"/>
      <c r="J74" s="1"/>
    </row>
    <row r="75" spans="1:10" ht="12.6" customHeight="1" x14ac:dyDescent="0.2">
      <c r="A75" s="7"/>
      <c r="C75" s="7"/>
      <c r="F75" s="1"/>
      <c r="G75" s="1"/>
      <c r="H75" s="1"/>
      <c r="I75" s="1"/>
      <c r="J75" s="1"/>
    </row>
    <row r="76" spans="1:10" ht="12.6" customHeight="1" x14ac:dyDescent="0.2">
      <c r="A76" s="7"/>
      <c r="C76" s="7"/>
      <c r="F76" s="1"/>
      <c r="G76" s="1"/>
      <c r="H76" s="1"/>
      <c r="I76" s="1"/>
      <c r="J76" s="1"/>
    </row>
    <row r="77" spans="1:10" ht="12.6" customHeight="1" x14ac:dyDescent="0.2">
      <c r="A77" s="7"/>
      <c r="C77" s="7"/>
      <c r="F77" s="1"/>
      <c r="G77" s="1"/>
      <c r="H77" s="1"/>
      <c r="I77" s="1"/>
      <c r="J77" s="1"/>
    </row>
    <row r="78" spans="1:10" ht="12.6" customHeight="1" x14ac:dyDescent="0.2">
      <c r="A78" s="7"/>
      <c r="C78" s="7"/>
      <c r="F78" s="1"/>
      <c r="G78" s="1"/>
      <c r="H78" s="1"/>
      <c r="I78" s="1"/>
      <c r="J78" s="1"/>
    </row>
    <row r="79" spans="1:10" ht="12.6" customHeight="1" x14ac:dyDescent="0.2">
      <c r="A79" s="7"/>
      <c r="C79" s="7"/>
      <c r="F79" s="1"/>
      <c r="G79" s="1"/>
      <c r="H79" s="1"/>
      <c r="I79" s="1"/>
      <c r="J79" s="1"/>
    </row>
    <row r="80" spans="1:10" ht="12.6" customHeight="1" x14ac:dyDescent="0.2">
      <c r="A80" s="7"/>
      <c r="C80" s="7"/>
      <c r="F80" s="1"/>
      <c r="G80" s="1"/>
      <c r="H80" s="1"/>
      <c r="I80" s="1"/>
      <c r="J80" s="1"/>
    </row>
    <row r="81" spans="1:25" ht="12.6" customHeight="1" x14ac:dyDescent="0.2">
      <c r="A81" s="7"/>
      <c r="C81" s="7"/>
      <c r="F81" s="1"/>
      <c r="G81" s="1"/>
      <c r="H81" s="1"/>
      <c r="I81" s="1"/>
      <c r="J81" s="1"/>
    </row>
    <row r="82" spans="1:25" ht="12.6" customHeight="1" x14ac:dyDescent="0.2">
      <c r="A82" s="7"/>
      <c r="C82" s="7"/>
      <c r="F82" s="1"/>
      <c r="G82" s="1"/>
      <c r="H82" s="1"/>
      <c r="I82" s="1"/>
      <c r="J82" s="1"/>
    </row>
    <row r="83" spans="1:25" ht="12.6" customHeight="1" x14ac:dyDescent="0.2">
      <c r="A83" s="7"/>
      <c r="C83" s="7"/>
      <c r="F83" s="1"/>
      <c r="G83" s="1"/>
      <c r="H83" s="1"/>
      <c r="I83" s="1"/>
      <c r="J83" s="1"/>
    </row>
    <row r="84" spans="1:25" ht="12.6" customHeight="1" x14ac:dyDescent="0.2">
      <c r="A84" s="7"/>
      <c r="C84" s="7"/>
      <c r="F84" s="1"/>
      <c r="G84" s="1"/>
      <c r="H84" s="1"/>
      <c r="I84" s="1"/>
      <c r="J84" s="1"/>
    </row>
    <row r="85" spans="1:25" ht="12.6" customHeight="1" x14ac:dyDescent="0.2">
      <c r="A85" s="7"/>
      <c r="C85" s="7"/>
      <c r="F85" s="1"/>
      <c r="G85" s="1"/>
      <c r="H85" s="1"/>
      <c r="I85" s="1"/>
      <c r="J85" s="1"/>
    </row>
    <row r="86" spans="1:25" ht="12.6" customHeight="1" x14ac:dyDescent="0.2">
      <c r="A86" s="7"/>
      <c r="C86" s="7"/>
      <c r="F86" s="1"/>
      <c r="G86" s="1"/>
      <c r="H86" s="1"/>
      <c r="I86" s="1"/>
      <c r="J86" s="1"/>
    </row>
    <row r="87" spans="1:25" ht="12.6" customHeight="1" x14ac:dyDescent="0.2">
      <c r="A87" s="7"/>
      <c r="C87" s="7"/>
      <c r="F87" s="1"/>
      <c r="G87" s="1"/>
      <c r="H87" s="1"/>
      <c r="I87" s="1"/>
      <c r="J87" s="1"/>
    </row>
    <row r="88" spans="1:25" ht="12.6" customHeight="1" x14ac:dyDescent="0.2">
      <c r="A88" s="7"/>
      <c r="C88" s="7"/>
      <c r="F88" s="1"/>
      <c r="G88" s="1"/>
      <c r="H88" s="1"/>
      <c r="I88" s="1"/>
      <c r="J88" s="1"/>
    </row>
    <row r="89" spans="1:25" ht="12.6" customHeight="1" x14ac:dyDescent="0.2">
      <c r="A89" s="7"/>
      <c r="C89" s="7"/>
      <c r="F89" s="1"/>
      <c r="G89" s="1"/>
      <c r="H89" s="1"/>
      <c r="I89" s="1"/>
      <c r="J89" s="1"/>
    </row>
    <row r="90" spans="1:25" ht="12.6" customHeight="1" x14ac:dyDescent="0.2">
      <c r="A90" s="7"/>
      <c r="C90" s="7"/>
      <c r="F90" s="1"/>
      <c r="G90" s="1"/>
      <c r="H90" s="1"/>
      <c r="I90" s="1"/>
      <c r="J90" s="1"/>
    </row>
    <row r="91" spans="1:25" s="5" customFormat="1" ht="12.6" customHeight="1" x14ac:dyDescent="0.2">
      <c r="A91" s="7"/>
      <c r="B91" s="2"/>
      <c r="C91" s="7"/>
      <c r="D91" s="7"/>
      <c r="E91" s="7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s="5" customFormat="1" ht="12.6" customHeight="1" x14ac:dyDescent="0.2">
      <c r="A92" s="7"/>
      <c r="B92" s="2"/>
      <c r="C92" s="7"/>
      <c r="D92" s="7"/>
      <c r="E92" s="7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s="5" customFormat="1" ht="12.6" customHeight="1" x14ac:dyDescent="0.2">
      <c r="A93" s="7"/>
      <c r="B93" s="2"/>
      <c r="C93" s="7"/>
      <c r="D93" s="7"/>
      <c r="E93" s="7"/>
      <c r="F93" s="1"/>
      <c r="G93" s="1"/>
      <c r="H93" s="1"/>
      <c r="I93" s="1"/>
      <c r="J93" s="1"/>
    </row>
    <row r="94" spans="1:25" ht="12.6" customHeight="1" x14ac:dyDescent="0.2">
      <c r="A94" s="7"/>
      <c r="C94" s="7"/>
      <c r="F94" s="1"/>
      <c r="G94" s="1"/>
      <c r="H94" s="1"/>
      <c r="I94" s="1"/>
      <c r="J94" s="1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2.6" customHeight="1" x14ac:dyDescent="0.2">
      <c r="A95" s="7"/>
      <c r="C95" s="7"/>
      <c r="F95" s="1"/>
      <c r="G95" s="1"/>
      <c r="H95" s="1"/>
      <c r="I95" s="1"/>
      <c r="J95" s="1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2.6" customHeight="1" x14ac:dyDescent="0.2">
      <c r="A96" s="7"/>
      <c r="C96" s="7"/>
      <c r="F96" s="1"/>
      <c r="G96" s="1"/>
      <c r="H96" s="1"/>
      <c r="I96" s="1"/>
      <c r="J96" s="1"/>
    </row>
    <row r="97" spans="1:10" ht="12.6" customHeight="1" x14ac:dyDescent="0.2">
      <c r="A97" s="7"/>
      <c r="C97" s="7"/>
      <c r="F97" s="1"/>
      <c r="G97" s="1"/>
      <c r="H97" s="1"/>
      <c r="I97" s="1"/>
      <c r="J97" s="1"/>
    </row>
    <row r="98" spans="1:10" ht="12.6" customHeight="1" x14ac:dyDescent="0.2">
      <c r="A98" s="7"/>
      <c r="C98" s="7"/>
      <c r="F98" s="1"/>
      <c r="G98" s="1"/>
      <c r="H98" s="1"/>
      <c r="I98" s="1"/>
      <c r="J98" s="1"/>
    </row>
    <row r="99" spans="1:10" ht="12.6" customHeight="1" x14ac:dyDescent="0.2">
      <c r="A99" s="7"/>
      <c r="C99" s="7"/>
      <c r="F99" s="1"/>
      <c r="G99" s="1"/>
      <c r="H99" s="1"/>
      <c r="I99" s="1"/>
      <c r="J99" s="1"/>
    </row>
    <row r="100" spans="1:10" ht="12.6" customHeight="1" x14ac:dyDescent="0.2">
      <c r="A100" s="7"/>
      <c r="C100" s="7"/>
      <c r="F100" s="1"/>
      <c r="G100" s="1"/>
      <c r="H100" s="1"/>
      <c r="I100" s="1"/>
      <c r="J100" s="1"/>
    </row>
    <row r="101" spans="1:10" ht="12.6" customHeight="1" x14ac:dyDescent="0.2">
      <c r="A101" s="7"/>
      <c r="C101" s="7"/>
      <c r="F101" s="1"/>
      <c r="G101" s="1"/>
      <c r="H101" s="1"/>
      <c r="I101" s="1"/>
      <c r="J101" s="1"/>
    </row>
    <row r="102" spans="1:10" ht="12.6" customHeight="1" x14ac:dyDescent="0.2">
      <c r="C102" s="7"/>
      <c r="F102" s="1"/>
      <c r="G102" s="1"/>
      <c r="H102" s="1"/>
      <c r="I102" s="1"/>
      <c r="J102" s="1"/>
    </row>
    <row r="103" spans="1:10" ht="12.6" customHeight="1" x14ac:dyDescent="0.2">
      <c r="C103" s="7"/>
      <c r="F103" s="1"/>
      <c r="G103" s="1"/>
      <c r="H103" s="1"/>
      <c r="I103" s="1"/>
      <c r="J103" s="1"/>
    </row>
    <row r="104" spans="1:10" ht="12.6" customHeight="1" x14ac:dyDescent="0.2">
      <c r="C104" s="7"/>
      <c r="F104" s="1"/>
      <c r="G104" s="1"/>
      <c r="H104" s="1"/>
      <c r="I104" s="1"/>
      <c r="J104" s="1"/>
    </row>
  </sheetData>
  <sheetProtection algorithmName="SHA-512" hashValue="gkzaHB2QJM4/lz0yC1UN7fiTEn5o6bRLWg1PD9D/FgfimPkIxjNarsDnlcbVYIvK/GiLfcuHjOBL7Hbiu2VEJw==" saltValue="DjgTB2BaGk8YkoQMRrMfkQ==" spinCount="100000" sheet="1" objects="1" scenarios="1"/>
  <conditionalFormatting sqref="D5:D11 F5:F11 H5:H11 J5:J11">
    <cfRule type="expression" dxfId="21" priority="6">
      <formula>AND(NOT(ISTEXT(D5)),D5&lt;&gt;"",D5&gt;=75)</formula>
    </cfRule>
  </conditionalFormatting>
  <conditionalFormatting sqref="D13:D17 F13:F17 H13:H17 J13:J17">
    <cfRule type="expression" dxfId="20" priority="7">
      <formula>AND(NOT(ISTEXT(D13)),D13&lt;&gt;"",D13&gt;=75)</formula>
    </cfRule>
  </conditionalFormatting>
  <conditionalFormatting sqref="D19:D20 F19:F20 H19:H20 J19:J20">
    <cfRule type="expression" dxfId="19" priority="5">
      <formula>AND(NOT(ISTEXT(D19)),D19&lt;&gt;"",D19&gt;=75)</formula>
    </cfRule>
  </conditionalFormatting>
  <conditionalFormatting sqref="D22:D26 F22:F26 H22:H26 J22:J26">
    <cfRule type="expression" dxfId="18" priority="4">
      <formula>AND(NOT(ISTEXT(D22)),D22&lt;&gt;"",D22&gt;=75)</formula>
    </cfRule>
  </conditionalFormatting>
  <conditionalFormatting sqref="D28:D30 F28:F30 H28:H30 J28:J30">
    <cfRule type="expression" dxfId="17" priority="3">
      <formula>AND(NOT(ISTEXT(D28)),D28&lt;&gt;"",D28&gt;=75)</formula>
    </cfRule>
  </conditionalFormatting>
  <conditionalFormatting sqref="D32:D38 F32:F38 H32:H38 J32:J38">
    <cfRule type="expression" dxfId="16" priority="1">
      <formula>AND(NOT(ISTEXT(D32)),D32&lt;&gt;"",D32&gt;=75)</formula>
    </cfRule>
  </conditionalFormatting>
  <pageMargins left="0.7" right="0.7" top="0.75" bottom="0.75" header="0.3" footer="0.3"/>
  <pageSetup scale="87" orientation="landscape" r:id="rId1"/>
  <headerFooter>
    <oddFooter>&amp;CPage 2 - &amp;P</oddFooter>
  </headerFooter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24B61-919B-42A0-8964-0D8F93B63965}">
  <sheetPr codeName="Sheet12"/>
  <dimension ref="A1:O45"/>
  <sheetViews>
    <sheetView zoomScaleNormal="100" workbookViewId="0"/>
  </sheetViews>
  <sheetFormatPr defaultColWidth="9.140625" defaultRowHeight="12.75" x14ac:dyDescent="0.2"/>
  <cols>
    <col min="1" max="1" width="41.42578125" style="1" customWidth="1"/>
    <col min="2" max="3" width="11.28515625" style="2" customWidth="1"/>
    <col min="4" max="6" width="11.28515625" style="7" customWidth="1"/>
    <col min="7" max="7" width="11.28515625" style="2" customWidth="1"/>
    <col min="8" max="10" width="11.28515625" style="7" customWidth="1"/>
    <col min="11" max="16384" width="9.140625" style="1"/>
  </cols>
  <sheetData>
    <row r="1" spans="1:10" ht="69" customHeight="1" x14ac:dyDescent="0.2">
      <c r="A1" s="24" t="s">
        <v>118</v>
      </c>
      <c r="B1" s="26"/>
    </row>
    <row r="2" spans="1:10" ht="38.25" x14ac:dyDescent="0.2">
      <c r="A2" s="29" t="s">
        <v>41</v>
      </c>
      <c r="B2" s="37" t="s">
        <v>58</v>
      </c>
      <c r="C2" s="37" t="s">
        <v>59</v>
      </c>
      <c r="D2" s="38" t="s">
        <v>60</v>
      </c>
      <c r="E2" s="38" t="s">
        <v>61</v>
      </c>
      <c r="F2" s="38" t="s">
        <v>60</v>
      </c>
      <c r="G2" s="37" t="s">
        <v>62</v>
      </c>
      <c r="H2" s="38" t="s">
        <v>60</v>
      </c>
      <c r="I2" s="38" t="s">
        <v>63</v>
      </c>
      <c r="J2" s="38" t="s">
        <v>60</v>
      </c>
    </row>
    <row r="3" spans="1:10" x14ac:dyDescent="0.2">
      <c r="A3" s="1" t="s">
        <v>42</v>
      </c>
      <c r="B3" s="84">
        <v>8682</v>
      </c>
      <c r="C3" s="84">
        <v>6440.1928052541261</v>
      </c>
      <c r="D3" s="85">
        <v>0.90329091412994755</v>
      </c>
      <c r="E3" s="85">
        <v>74.178677784544192</v>
      </c>
      <c r="F3" s="85">
        <v>0.90329091412994755</v>
      </c>
      <c r="G3" s="84">
        <v>780024.83372091828</v>
      </c>
      <c r="H3" s="85">
        <v>3.6786373068097751</v>
      </c>
      <c r="I3" s="85">
        <v>121.1182424669876</v>
      </c>
      <c r="J3" s="85">
        <v>2.728764514680456</v>
      </c>
    </row>
    <row r="4" spans="1:10" x14ac:dyDescent="0.2">
      <c r="A4" s="1" t="s">
        <v>43</v>
      </c>
      <c r="B4" s="84">
        <v>14835</v>
      </c>
      <c r="C4" s="84">
        <v>10731.14987002238</v>
      </c>
      <c r="D4" s="85">
        <v>1.8071329507530201</v>
      </c>
      <c r="E4" s="85">
        <v>72.33670286499752</v>
      </c>
      <c r="F4" s="85">
        <v>1.8071329507530201</v>
      </c>
      <c r="G4" s="84">
        <v>1436739.5620161381</v>
      </c>
      <c r="H4" s="85">
        <v>4.7131837767484717</v>
      </c>
      <c r="I4" s="85">
        <v>133.88495915332331</v>
      </c>
      <c r="J4" s="85">
        <v>3.4093617440678101</v>
      </c>
    </row>
    <row r="5" spans="1:10" x14ac:dyDescent="0.2">
      <c r="A5" s="1" t="s">
        <v>44</v>
      </c>
      <c r="B5" s="84">
        <v>28617</v>
      </c>
      <c r="C5" s="84">
        <v>21687.87366065646</v>
      </c>
      <c r="D5" s="85">
        <v>1.850102422184873</v>
      </c>
      <c r="E5" s="85">
        <v>75.786678060790649</v>
      </c>
      <c r="F5" s="85">
        <v>1.850102422184873</v>
      </c>
      <c r="G5" s="84">
        <v>3154330.978798395</v>
      </c>
      <c r="H5" s="85">
        <v>5.8056143117430636</v>
      </c>
      <c r="I5" s="85">
        <v>145.44215021505789</v>
      </c>
      <c r="J5" s="85">
        <v>4.3998822278919016</v>
      </c>
    </row>
    <row r="6" spans="1:10" x14ac:dyDescent="0.2">
      <c r="A6" s="1" t="s">
        <v>45</v>
      </c>
      <c r="B6" s="84">
        <v>41956</v>
      </c>
      <c r="C6" s="84">
        <v>32280.175144364519</v>
      </c>
      <c r="D6" s="85">
        <v>1.682528224476461</v>
      </c>
      <c r="E6" s="85">
        <v>76.938161751273995</v>
      </c>
      <c r="F6" s="85">
        <v>1.682528224476461</v>
      </c>
      <c r="G6" s="84">
        <v>4207576.3361130664</v>
      </c>
      <c r="H6" s="85">
        <v>3.215771077146909</v>
      </c>
      <c r="I6" s="85">
        <v>130.34552375554961</v>
      </c>
      <c r="J6" s="85">
        <v>2.474155152885976</v>
      </c>
    </row>
    <row r="7" spans="1:10" x14ac:dyDescent="0.2">
      <c r="A7" s="1" t="s">
        <v>46</v>
      </c>
      <c r="B7" s="84">
        <v>7979</v>
      </c>
      <c r="C7" s="84">
        <v>6302.1987688859026</v>
      </c>
      <c r="D7" s="85">
        <v>1.1989685085465229</v>
      </c>
      <c r="E7" s="85">
        <v>78.984819762951531</v>
      </c>
      <c r="F7" s="85">
        <v>1.1989685085465229</v>
      </c>
      <c r="G7" s="84">
        <v>679291.89886704844</v>
      </c>
      <c r="H7" s="85">
        <v>5.5136981899533577</v>
      </c>
      <c r="I7" s="85">
        <v>107.7864922669097</v>
      </c>
      <c r="J7" s="85">
        <v>4.3549845776077811</v>
      </c>
    </row>
    <row r="8" spans="1:10" x14ac:dyDescent="0.2">
      <c r="A8" s="1" t="s">
        <v>47</v>
      </c>
      <c r="B8" s="84">
        <v>39527</v>
      </c>
      <c r="C8" s="84">
        <v>30287.860951031329</v>
      </c>
      <c r="D8" s="85">
        <v>1.649653438593802</v>
      </c>
      <c r="E8" s="85">
        <v>76.625751893721585</v>
      </c>
      <c r="F8" s="85">
        <v>1.6496534385938011</v>
      </c>
      <c r="G8" s="84">
        <v>3802834.86161451</v>
      </c>
      <c r="H8" s="85">
        <v>3.328709046056292</v>
      </c>
      <c r="I8" s="85">
        <v>125.5564025390516</v>
      </c>
      <c r="J8" s="85">
        <v>2.5506483348949609</v>
      </c>
    </row>
    <row r="9" spans="1:10" x14ac:dyDescent="0.2">
      <c r="A9" s="1" t="s">
        <v>48</v>
      </c>
      <c r="B9" s="84">
        <v>56665</v>
      </c>
      <c r="C9" s="84">
        <v>45090.97721778597</v>
      </c>
      <c r="D9" s="85">
        <v>1.533083681198083</v>
      </c>
      <c r="E9" s="85">
        <v>79.574653168244893</v>
      </c>
      <c r="F9" s="85">
        <v>1.533083681198083</v>
      </c>
      <c r="G9" s="84">
        <v>6286688.050469107</v>
      </c>
      <c r="H9" s="85">
        <v>2.4438418889037861</v>
      </c>
      <c r="I9" s="85">
        <v>139.4223065981667</v>
      </c>
      <c r="J9" s="85">
        <v>1.944678707075473</v>
      </c>
    </row>
    <row r="10" spans="1:10" x14ac:dyDescent="0.2">
      <c r="A10" s="1" t="s">
        <v>49</v>
      </c>
      <c r="B10" s="84">
        <v>41644</v>
      </c>
      <c r="C10" s="84">
        <v>32111.197618240611</v>
      </c>
      <c r="D10" s="85">
        <v>1.63769525584772</v>
      </c>
      <c r="E10" s="85">
        <v>77.108821482664041</v>
      </c>
      <c r="F10" s="85">
        <v>1.63769525584772</v>
      </c>
      <c r="G10" s="84">
        <v>4765517.5642259344</v>
      </c>
      <c r="H10" s="85">
        <v>2.969736195612847</v>
      </c>
      <c r="I10" s="85">
        <v>148.40672157051239</v>
      </c>
      <c r="J10" s="85">
        <v>2.2899285815811679</v>
      </c>
    </row>
    <row r="11" spans="1:10" x14ac:dyDescent="0.2">
      <c r="A11" s="1" t="s">
        <v>50</v>
      </c>
      <c r="B11" s="84">
        <v>37301</v>
      </c>
      <c r="C11" s="84">
        <v>28823.920959981901</v>
      </c>
      <c r="D11" s="85">
        <v>1.6036199630483889</v>
      </c>
      <c r="E11" s="85">
        <v>77.273855821511205</v>
      </c>
      <c r="F11" s="85">
        <v>1.6036199630483889</v>
      </c>
      <c r="G11" s="84">
        <v>3892315.4585284102</v>
      </c>
      <c r="H11" s="85">
        <v>3.1632858563179891</v>
      </c>
      <c r="I11" s="85">
        <v>135.0376815122537</v>
      </c>
      <c r="J11" s="85">
        <v>2.4443929518334189</v>
      </c>
    </row>
    <row r="12" spans="1:10" x14ac:dyDescent="0.2">
      <c r="A12" s="1" t="s">
        <v>2</v>
      </c>
      <c r="B12" s="84">
        <v>277204</v>
      </c>
      <c r="C12" s="84">
        <v>213755.54699622319</v>
      </c>
      <c r="D12" s="86">
        <v>1.5815461441634859</v>
      </c>
      <c r="E12" s="86">
        <v>77.111277974424326</v>
      </c>
      <c r="F12" s="86">
        <v>1.5815461441634859</v>
      </c>
      <c r="G12" s="84">
        <v>29005319.54435353</v>
      </c>
      <c r="H12" s="86">
        <v>1.2069820245534639</v>
      </c>
      <c r="I12" s="86">
        <v>135.69388000427429</v>
      </c>
      <c r="J12" s="86">
        <v>0.93071926405475636</v>
      </c>
    </row>
    <row r="13" spans="1:10" x14ac:dyDescent="0.2">
      <c r="A13" s="65" t="s">
        <v>38</v>
      </c>
    </row>
    <row r="14" spans="1:10" x14ac:dyDescent="0.2">
      <c r="A14" s="65" t="s">
        <v>39</v>
      </c>
    </row>
    <row r="15" spans="1:10" x14ac:dyDescent="0.2">
      <c r="A15" s="1" t="s">
        <v>104</v>
      </c>
    </row>
    <row r="43" spans="1:15" s="5" customFormat="1" x14ac:dyDescent="0.2">
      <c r="A43" s="1"/>
      <c r="B43" s="2"/>
      <c r="C43" s="2"/>
      <c r="D43" s="7"/>
      <c r="E43" s="7"/>
      <c r="F43" s="7"/>
      <c r="G43" s="2"/>
      <c r="H43" s="7"/>
      <c r="I43" s="7"/>
      <c r="J43" s="7"/>
      <c r="K43" s="1"/>
      <c r="L43" s="1"/>
      <c r="M43" s="1"/>
      <c r="N43" s="1"/>
      <c r="O43" s="1"/>
    </row>
    <row r="44" spans="1:15" s="5" customFormat="1" ht="12" customHeight="1" x14ac:dyDescent="0.2">
      <c r="A44" s="1"/>
      <c r="B44" s="2"/>
      <c r="C44" s="2"/>
      <c r="D44" s="7"/>
      <c r="E44" s="7"/>
      <c r="F44" s="7"/>
      <c r="G44" s="2"/>
      <c r="H44" s="7"/>
      <c r="I44" s="7"/>
      <c r="J44" s="7"/>
      <c r="K44" s="1"/>
      <c r="L44" s="1"/>
      <c r="M44" s="1"/>
      <c r="N44" s="1"/>
      <c r="O44" s="1"/>
    </row>
    <row r="45" spans="1:15" s="5" customFormat="1" x14ac:dyDescent="0.2">
      <c r="A45" s="1"/>
      <c r="B45" s="2"/>
      <c r="C45" s="2"/>
      <c r="D45" s="7"/>
      <c r="E45" s="7"/>
      <c r="F45" s="7"/>
      <c r="G45" s="2"/>
      <c r="H45" s="7"/>
      <c r="I45" s="7"/>
      <c r="J45" s="7"/>
      <c r="K45" s="1"/>
      <c r="L45" s="1"/>
      <c r="M45" s="1"/>
      <c r="N45" s="1"/>
      <c r="O45" s="1"/>
    </row>
  </sheetData>
  <sheetProtection algorithmName="SHA-512" hashValue="x+2XCrfUwQk33YYBOWIX6QeN5YOlCX2ncjKZBjqlg6cQ1t7/2nczS7xhgWinZ7NoQ1/YC2nZUHK2jD6VHd8AVQ==" saltValue="itvKrY0w7nRn2UsOK1k7nw==" spinCount="100000" sheet="1" objects="1" scenarios="1"/>
  <conditionalFormatting sqref="D3:D12">
    <cfRule type="expression" dxfId="15" priority="4">
      <formula>AND(NOT(ISTEXT(D3)),D3&lt;&gt;"",D3&gt;=75)</formula>
    </cfRule>
  </conditionalFormatting>
  <conditionalFormatting sqref="F3:F12">
    <cfRule type="expression" dxfId="14" priority="3">
      <formula>AND(NOT(ISTEXT(F3)),F3&lt;&gt;"",F3&gt;=75)</formula>
    </cfRule>
  </conditionalFormatting>
  <conditionalFormatting sqref="H3:H12">
    <cfRule type="expression" dxfId="13" priority="2">
      <formula>AND(NOT(ISTEXT(H3)),H3&lt;&gt;"",H3&gt;=75)</formula>
    </cfRule>
  </conditionalFormatting>
  <conditionalFormatting sqref="J3:J12">
    <cfRule type="expression" dxfId="12" priority="1">
      <formula>AND(NOT(ISTEXT(J3)),J3&lt;&gt;"",J3&gt;=75)</formula>
    </cfRule>
  </conditionalFormatting>
  <pageMargins left="0.7" right="0.7" top="0.75" bottom="0.75" header="0.3" footer="0.3"/>
  <pageSetup scale="85" orientation="landscape" r:id="rId1"/>
  <headerFooter>
    <oddFooter>&amp;CPage 2 -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B0E6B-85AB-4385-A85D-A76AAE51E623}">
  <sheetPr codeName="Sheet13"/>
  <dimension ref="A1:M72"/>
  <sheetViews>
    <sheetView zoomScaleNormal="100" workbookViewId="0"/>
  </sheetViews>
  <sheetFormatPr defaultColWidth="9.140625" defaultRowHeight="12.75" x14ac:dyDescent="0.2"/>
  <cols>
    <col min="1" max="1" width="22.7109375" style="1" customWidth="1"/>
    <col min="2" max="4" width="11.28515625" style="44" customWidth="1"/>
    <col min="5" max="8" width="11.28515625" style="45" customWidth="1"/>
    <col min="9" max="9" width="11.28515625" style="33" customWidth="1"/>
    <col min="10" max="10" width="11.28515625" style="44" customWidth="1"/>
    <col min="11" max="11" width="11.42578125" style="45" bestFit="1" customWidth="1"/>
    <col min="12" max="16384" width="9.140625" style="1"/>
  </cols>
  <sheetData>
    <row r="1" spans="1:11" ht="78.599999999999994" customHeight="1" x14ac:dyDescent="0.2">
      <c r="A1" s="39" t="s">
        <v>119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76.5" x14ac:dyDescent="0.2">
      <c r="A2" s="29" t="s">
        <v>1</v>
      </c>
      <c r="B2" s="43" t="s">
        <v>65</v>
      </c>
      <c r="C2" s="43" t="s">
        <v>66</v>
      </c>
      <c r="D2" s="43" t="s">
        <v>67</v>
      </c>
      <c r="E2" s="43" t="s">
        <v>68</v>
      </c>
      <c r="F2" s="43" t="s">
        <v>69</v>
      </c>
      <c r="G2" s="43" t="s">
        <v>71</v>
      </c>
      <c r="H2" s="43" t="s">
        <v>70</v>
      </c>
      <c r="I2" s="43" t="s">
        <v>72</v>
      </c>
      <c r="J2" s="43" t="s">
        <v>74</v>
      </c>
      <c r="K2" s="43" t="s">
        <v>2</v>
      </c>
    </row>
    <row r="3" spans="1:11" x14ac:dyDescent="0.2">
      <c r="A3" s="1" t="s">
        <v>4</v>
      </c>
      <c r="B3" s="33"/>
      <c r="C3" s="33"/>
      <c r="D3" s="33"/>
      <c r="E3" s="33"/>
      <c r="F3" s="33"/>
      <c r="G3" s="33"/>
      <c r="H3" s="33"/>
      <c r="J3" s="33"/>
      <c r="K3" s="33"/>
    </row>
    <row r="4" spans="1:11" x14ac:dyDescent="0.2">
      <c r="A4" s="8" t="s">
        <v>5</v>
      </c>
      <c r="B4" s="33"/>
      <c r="C4" s="33"/>
      <c r="D4" s="33"/>
      <c r="E4" s="33"/>
      <c r="F4" s="33"/>
      <c r="G4" s="33"/>
      <c r="H4" s="33"/>
      <c r="J4" s="33"/>
      <c r="K4" s="33"/>
    </row>
    <row r="5" spans="1:11" x14ac:dyDescent="0.2">
      <c r="A5" s="9" t="s">
        <v>6</v>
      </c>
      <c r="B5" s="80">
        <v>269255.24128389172</v>
      </c>
      <c r="C5" s="80">
        <v>201968.06278833959</v>
      </c>
      <c r="D5" s="87" t="s">
        <v>149</v>
      </c>
      <c r="E5" s="80">
        <v>1200976.9360330531</v>
      </c>
      <c r="F5" s="80">
        <v>78856.611735460174</v>
      </c>
      <c r="G5" s="80">
        <v>560003.67828642705</v>
      </c>
      <c r="H5" s="80">
        <v>713730.2924743389</v>
      </c>
      <c r="I5" s="80">
        <v>368758.77405206702</v>
      </c>
      <c r="J5" s="80">
        <v>371871.09833108721</v>
      </c>
      <c r="K5" s="80">
        <v>4161815.4756745631</v>
      </c>
    </row>
    <row r="6" spans="1:11" x14ac:dyDescent="0.2">
      <c r="A6" s="10" t="s">
        <v>51</v>
      </c>
      <c r="B6" s="81">
        <v>6.2611735975635883</v>
      </c>
      <c r="C6" s="81">
        <v>24.35981826894584</v>
      </c>
      <c r="D6" s="81"/>
      <c r="E6" s="81">
        <v>26.767654550029761</v>
      </c>
      <c r="F6" s="81">
        <v>18.033916307701471</v>
      </c>
      <c r="G6" s="81">
        <v>24.60798690123076</v>
      </c>
      <c r="H6" s="81">
        <v>17.847218259883849</v>
      </c>
      <c r="I6" s="81">
        <v>27.86910036302881</v>
      </c>
      <c r="J6" s="81">
        <v>25.30145533744836</v>
      </c>
      <c r="K6" s="81">
        <v>7.8542695583928168</v>
      </c>
    </row>
    <row r="7" spans="1:11" x14ac:dyDescent="0.2">
      <c r="A7" s="9" t="s">
        <v>7</v>
      </c>
      <c r="B7" s="80">
        <v>487162.62111264979</v>
      </c>
      <c r="C7" s="80">
        <v>940816.82262436056</v>
      </c>
      <c r="D7" s="87" t="s">
        <v>149</v>
      </c>
      <c r="E7" s="80">
        <v>3390660.5491129751</v>
      </c>
      <c r="F7" s="80">
        <v>587243.90000411728</v>
      </c>
      <c r="G7" s="80">
        <v>2181125.9219501349</v>
      </c>
      <c r="H7" s="80">
        <v>4855096.595240687</v>
      </c>
      <c r="I7" s="80">
        <v>2928044.9664915511</v>
      </c>
      <c r="J7" s="80">
        <v>2671990.253289388</v>
      </c>
      <c r="K7" s="80">
        <v>20391053.087615911</v>
      </c>
    </row>
    <row r="8" spans="1:11" x14ac:dyDescent="0.2">
      <c r="A8" s="10" t="s">
        <v>51</v>
      </c>
      <c r="B8" s="81">
        <v>5.0462683434984266</v>
      </c>
      <c r="C8" s="81">
        <v>17.372032254920999</v>
      </c>
      <c r="D8" s="81"/>
      <c r="E8" s="81">
        <v>10.87398406695138</v>
      </c>
      <c r="F8" s="81">
        <v>11.658682937429541</v>
      </c>
      <c r="G8" s="81">
        <v>11.51053913406947</v>
      </c>
      <c r="H8" s="81">
        <v>7.3791526347940462</v>
      </c>
      <c r="I8" s="81">
        <v>13.31796591510434</v>
      </c>
      <c r="J8" s="81">
        <v>11.29631083053134</v>
      </c>
      <c r="K8" s="81">
        <v>3.602821006684179</v>
      </c>
    </row>
    <row r="9" spans="1:11" x14ac:dyDescent="0.2">
      <c r="A9" s="9" t="s">
        <v>8</v>
      </c>
      <c r="B9" s="80">
        <v>756417.8623965414</v>
      </c>
      <c r="C9" s="80">
        <v>1142784.8854127</v>
      </c>
      <c r="D9" s="80">
        <v>2745306.2384799491</v>
      </c>
      <c r="E9" s="80">
        <v>4591637.4851460271</v>
      </c>
      <c r="F9" s="80">
        <v>666100.51173957752</v>
      </c>
      <c r="G9" s="80">
        <v>2741129.6002365621</v>
      </c>
      <c r="H9" s="80">
        <v>5568826.8877150258</v>
      </c>
      <c r="I9" s="80">
        <v>3296803.7405436169</v>
      </c>
      <c r="J9" s="80">
        <v>3043861.3516204748</v>
      </c>
      <c r="K9" s="80">
        <v>24552868.563290481</v>
      </c>
    </row>
    <row r="10" spans="1:11" x14ac:dyDescent="0.2">
      <c r="A10" s="10" t="s">
        <v>51</v>
      </c>
      <c r="B10" s="81">
        <v>3.9559328268841272</v>
      </c>
      <c r="C10" s="81">
        <v>15.802659622147161</v>
      </c>
      <c r="D10" s="81">
        <v>14.144547480714509</v>
      </c>
      <c r="E10" s="81">
        <v>10.380893549274671</v>
      </c>
      <c r="F10" s="81">
        <v>11.45843020874057</v>
      </c>
      <c r="G10" s="81">
        <v>10.67673092949749</v>
      </c>
      <c r="H10" s="81">
        <v>7.269137209106848</v>
      </c>
      <c r="I10" s="81">
        <v>13.126788137451809</v>
      </c>
      <c r="J10" s="81">
        <v>10.96663636068601</v>
      </c>
      <c r="K10" s="81">
        <v>3.3689996789999341</v>
      </c>
    </row>
    <row r="11" spans="1:11" x14ac:dyDescent="0.2">
      <c r="A11" s="9" t="s">
        <v>9</v>
      </c>
      <c r="B11" s="87" t="s">
        <v>149</v>
      </c>
      <c r="C11" s="87" t="s">
        <v>149</v>
      </c>
      <c r="D11" s="87" t="s">
        <v>149</v>
      </c>
      <c r="E11" s="80">
        <v>426388.53732620348</v>
      </c>
      <c r="F11" s="80">
        <v>34420.585397357609</v>
      </c>
      <c r="G11" s="87" t="s">
        <v>149</v>
      </c>
      <c r="H11" s="80">
        <v>580567.78444022196</v>
      </c>
      <c r="I11" s="87" t="s">
        <v>149</v>
      </c>
      <c r="J11" s="87" t="s">
        <v>149</v>
      </c>
      <c r="K11" s="80">
        <v>2012797.2161923861</v>
      </c>
    </row>
    <row r="12" spans="1:11" x14ac:dyDescent="0.2">
      <c r="A12" s="10" t="s">
        <v>51</v>
      </c>
      <c r="B12" s="81"/>
      <c r="C12" s="81"/>
      <c r="D12" s="81"/>
      <c r="E12" s="81">
        <v>14.88062455190178</v>
      </c>
      <c r="F12" s="81">
        <v>27.572312257531269</v>
      </c>
      <c r="G12" s="81"/>
      <c r="H12" s="81">
        <v>14.963254693245339</v>
      </c>
      <c r="I12" s="81"/>
      <c r="J12" s="81"/>
      <c r="K12" s="81">
        <v>7.3349465217574403</v>
      </c>
    </row>
    <row r="13" spans="1:11" x14ac:dyDescent="0.2">
      <c r="A13" s="9" t="s">
        <v>10</v>
      </c>
      <c r="B13" s="87" t="s">
        <v>149</v>
      </c>
      <c r="C13" s="87" t="s">
        <v>149</v>
      </c>
      <c r="D13" s="87" t="s">
        <v>149</v>
      </c>
      <c r="E13" s="80">
        <v>54109.7746574837</v>
      </c>
      <c r="F13" s="80">
        <v>13750.42420319397</v>
      </c>
      <c r="G13" s="87" t="s">
        <v>149</v>
      </c>
      <c r="H13" s="80">
        <v>68148.340610884945</v>
      </c>
      <c r="I13" s="87" t="s">
        <v>149</v>
      </c>
      <c r="J13" s="87" t="s">
        <v>149</v>
      </c>
      <c r="K13" s="80">
        <v>337987.99301691301</v>
      </c>
    </row>
    <row r="14" spans="1:11" x14ac:dyDescent="0.2">
      <c r="A14" s="10" t="s">
        <v>51</v>
      </c>
      <c r="B14" s="81"/>
      <c r="C14" s="81"/>
      <c r="D14" s="81"/>
      <c r="E14" s="81">
        <v>28.191765848459308</v>
      </c>
      <c r="F14" s="81">
        <v>3.3491414278155478</v>
      </c>
      <c r="G14" s="81"/>
      <c r="H14" s="81">
        <v>12.12982940117227</v>
      </c>
      <c r="I14" s="81"/>
      <c r="J14" s="81"/>
      <c r="K14" s="81">
        <v>10.637828019561439</v>
      </c>
    </row>
    <row r="15" spans="1:11" x14ac:dyDescent="0.2">
      <c r="A15" s="9" t="s">
        <v>11</v>
      </c>
      <c r="B15" s="80">
        <v>21229.56167540485</v>
      </c>
      <c r="C15" s="80">
        <v>137920.63241948569</v>
      </c>
      <c r="D15" s="87" t="s">
        <v>149</v>
      </c>
      <c r="E15" s="80">
        <v>480498.31198368722</v>
      </c>
      <c r="F15" s="80">
        <v>48171.009600551581</v>
      </c>
      <c r="G15" s="80">
        <v>273490.13382680499</v>
      </c>
      <c r="H15" s="80">
        <v>648716.12505110691</v>
      </c>
      <c r="I15" s="80">
        <v>256755.65234642869</v>
      </c>
      <c r="J15" s="80">
        <v>307135.22727400542</v>
      </c>
      <c r="K15" s="80">
        <v>2350785.2092092992</v>
      </c>
    </row>
    <row r="16" spans="1:11" x14ac:dyDescent="0.2">
      <c r="A16" s="10" t="s">
        <v>51</v>
      </c>
      <c r="B16" s="81">
        <v>21.089670977195141</v>
      </c>
      <c r="C16" s="81">
        <v>29.139361736893701</v>
      </c>
      <c r="D16" s="81"/>
      <c r="E16" s="81">
        <v>13.399744816972269</v>
      </c>
      <c r="F16" s="81">
        <v>14.18128885825427</v>
      </c>
      <c r="G16" s="81">
        <v>15.75750264338782</v>
      </c>
      <c r="H16" s="81">
        <v>13.30670926712712</v>
      </c>
      <c r="I16" s="81">
        <v>21.113709787581229</v>
      </c>
      <c r="J16" s="81">
        <v>15.19097365053806</v>
      </c>
      <c r="K16" s="81">
        <v>6.2699156290595317</v>
      </c>
    </row>
    <row r="17" spans="1:11" x14ac:dyDescent="0.2">
      <c r="A17" s="11" t="s">
        <v>12</v>
      </c>
      <c r="B17" s="80">
        <v>777647.4240719463</v>
      </c>
      <c r="C17" s="80">
        <v>1280705.5178321861</v>
      </c>
      <c r="D17" s="80">
        <v>2922174.793511773</v>
      </c>
      <c r="E17" s="80">
        <v>5072135.7971297149</v>
      </c>
      <c r="F17" s="80">
        <v>714271.52134012908</v>
      </c>
      <c r="G17" s="80">
        <v>3014619.7340633669</v>
      </c>
      <c r="H17" s="80">
        <v>6217543.0127661331</v>
      </c>
      <c r="I17" s="80">
        <v>3553559.3928900459</v>
      </c>
      <c r="J17" s="80">
        <v>3350996.5788944811</v>
      </c>
      <c r="K17" s="80">
        <v>26903653.772499781</v>
      </c>
    </row>
    <row r="18" spans="1:11" x14ac:dyDescent="0.2">
      <c r="A18" s="12" t="s">
        <v>51</v>
      </c>
      <c r="B18" s="81">
        <v>3.8930441373964708</v>
      </c>
      <c r="C18" s="81">
        <v>14.20383796314148</v>
      </c>
      <c r="D18" s="81">
        <v>12.41511264661105</v>
      </c>
      <c r="E18" s="81">
        <v>8.5520617169247455</v>
      </c>
      <c r="F18" s="81">
        <v>9.1760305818150361</v>
      </c>
      <c r="G18" s="81">
        <v>9.0482609717843445</v>
      </c>
      <c r="H18" s="81">
        <v>6.2287876071371802</v>
      </c>
      <c r="I18" s="81">
        <v>10.997837639357121</v>
      </c>
      <c r="J18" s="81">
        <v>8.8018426080403955</v>
      </c>
      <c r="K18" s="81">
        <v>2.945426430537355</v>
      </c>
    </row>
    <row r="19" spans="1:11" ht="25.5" x14ac:dyDescent="0.2">
      <c r="A19" s="41" t="s">
        <v>13</v>
      </c>
      <c r="B19" s="43" t="s">
        <v>42</v>
      </c>
      <c r="C19" s="43" t="s">
        <v>43</v>
      </c>
      <c r="D19" s="43" t="s">
        <v>44</v>
      </c>
      <c r="E19" s="43" t="s">
        <v>45</v>
      </c>
      <c r="F19" s="43" t="s">
        <v>46</v>
      </c>
      <c r="G19" s="43" t="s">
        <v>47</v>
      </c>
      <c r="H19" s="43" t="s">
        <v>48</v>
      </c>
      <c r="I19" s="43" t="s">
        <v>64</v>
      </c>
      <c r="J19" s="43" t="s">
        <v>73</v>
      </c>
      <c r="K19" s="43" t="s">
        <v>2</v>
      </c>
    </row>
    <row r="20" spans="1:11" x14ac:dyDescent="0.2">
      <c r="A20" s="9" t="s">
        <v>8</v>
      </c>
      <c r="B20" s="80">
        <v>115217.82953833661</v>
      </c>
      <c r="C20" s="80">
        <v>192192.1616087936</v>
      </c>
      <c r="D20" s="80">
        <v>170568.5802512636</v>
      </c>
      <c r="E20" s="80">
        <v>186806.92167543061</v>
      </c>
      <c r="F20" s="80">
        <v>73741.099648281292</v>
      </c>
      <c r="G20" s="80">
        <v>289507.37995188369</v>
      </c>
      <c r="H20" s="80">
        <v>478325.89907791058</v>
      </c>
      <c r="I20" s="80">
        <v>613803.78923520516</v>
      </c>
      <c r="J20" s="80">
        <v>311164.43469635647</v>
      </c>
      <c r="K20" s="80">
        <v>2431328.095683462</v>
      </c>
    </row>
    <row r="21" spans="1:11" x14ac:dyDescent="0.2">
      <c r="A21" s="13" t="s">
        <v>51</v>
      </c>
      <c r="B21" s="81">
        <v>7.3859766958304292</v>
      </c>
      <c r="C21" s="81">
        <v>6.2837686558586698</v>
      </c>
      <c r="D21" s="81">
        <v>10.202265210747459</v>
      </c>
      <c r="E21" s="81">
        <v>3.9407262697791601</v>
      </c>
      <c r="F21" s="81">
        <v>6.7218612674415796</v>
      </c>
      <c r="G21" s="81">
        <v>6.7465704844287524</v>
      </c>
      <c r="H21" s="81">
        <v>6.3339488352286129</v>
      </c>
      <c r="I21" s="81">
        <v>5.559682830346131</v>
      </c>
      <c r="J21" s="81">
        <v>7.431319045410234</v>
      </c>
      <c r="K21" s="81">
        <v>2.4702621973498311</v>
      </c>
    </row>
    <row r="22" spans="1:11" x14ac:dyDescent="0.2">
      <c r="A22" s="9" t="s">
        <v>14</v>
      </c>
      <c r="B22" s="80">
        <v>9065.4702235892491</v>
      </c>
      <c r="C22" s="80">
        <v>44657.262804238962</v>
      </c>
      <c r="D22" s="80">
        <v>52124.132371954693</v>
      </c>
      <c r="E22" s="80">
        <v>53029.929256947267</v>
      </c>
      <c r="F22" s="87" t="s">
        <v>149</v>
      </c>
      <c r="G22" s="80">
        <v>70497.909514785759</v>
      </c>
      <c r="H22" s="80">
        <v>97364.333770922662</v>
      </c>
      <c r="I22" s="80">
        <v>73246.922580638013</v>
      </c>
      <c r="J22" s="80">
        <v>83919.600555163634</v>
      </c>
      <c r="K22" s="80">
        <v>487371.88304381649</v>
      </c>
    </row>
    <row r="23" spans="1:11" x14ac:dyDescent="0.2">
      <c r="A23" s="13" t="s">
        <v>51</v>
      </c>
      <c r="B23" s="81">
        <v>12.202397391988599</v>
      </c>
      <c r="C23" s="81">
        <v>14.068783565461731</v>
      </c>
      <c r="D23" s="81">
        <v>5.2633789791621783</v>
      </c>
      <c r="E23" s="81">
        <v>6.3091767777605581</v>
      </c>
      <c r="F23" s="81"/>
      <c r="G23" s="81">
        <v>9.2039290682769082</v>
      </c>
      <c r="H23" s="81">
        <v>8.8106135893303605</v>
      </c>
      <c r="I23" s="81">
        <v>8.7424412314705915</v>
      </c>
      <c r="J23" s="81">
        <v>10.763859705319041</v>
      </c>
      <c r="K23" s="81">
        <v>3.4891123806868172</v>
      </c>
    </row>
    <row r="24" spans="1:11" x14ac:dyDescent="0.2">
      <c r="A24" s="9" t="s">
        <v>15</v>
      </c>
      <c r="B24" s="80">
        <v>83781.147386015349</v>
      </c>
      <c r="C24" s="80">
        <v>17032.902704619279</v>
      </c>
      <c r="D24" s="80">
        <v>24992.30302984951</v>
      </c>
      <c r="E24" s="80">
        <v>61034.829788415358</v>
      </c>
      <c r="F24" s="87" t="s">
        <v>149</v>
      </c>
      <c r="G24" s="80">
        <v>92317.093065834153</v>
      </c>
      <c r="H24" s="80">
        <v>159619.11090979879</v>
      </c>
      <c r="I24" s="80">
        <v>44762.198617922608</v>
      </c>
      <c r="J24" s="80">
        <v>50277.922656521303</v>
      </c>
      <c r="K24" s="80">
        <v>541612.06539211038</v>
      </c>
    </row>
    <row r="25" spans="1:11" x14ac:dyDescent="0.2">
      <c r="A25" s="13" t="s">
        <v>51</v>
      </c>
      <c r="B25" s="81">
        <v>4.7467958898168803</v>
      </c>
      <c r="C25" s="81">
        <v>10.593577372379491</v>
      </c>
      <c r="D25" s="81">
        <v>24.87327910949913</v>
      </c>
      <c r="E25" s="81">
        <v>12.75499997094423</v>
      </c>
      <c r="F25" s="81"/>
      <c r="G25" s="81">
        <v>12.51607976936616</v>
      </c>
      <c r="H25" s="81">
        <v>5.802950715929132</v>
      </c>
      <c r="I25" s="81">
        <v>8.0373621402453246</v>
      </c>
      <c r="J25" s="81">
        <v>10.84062217971824</v>
      </c>
      <c r="K25" s="81">
        <v>4.2998640764741367</v>
      </c>
    </row>
    <row r="26" spans="1:11" x14ac:dyDescent="0.2">
      <c r="A26" s="9" t="s">
        <v>11</v>
      </c>
      <c r="B26" s="80">
        <v>92846.617609604597</v>
      </c>
      <c r="C26" s="80">
        <v>61690.165508858241</v>
      </c>
      <c r="D26" s="80">
        <v>77116.435401804192</v>
      </c>
      <c r="E26" s="80">
        <v>114064.7590453626</v>
      </c>
      <c r="F26" s="87" t="s">
        <v>149</v>
      </c>
      <c r="G26" s="80">
        <v>162815.00258061991</v>
      </c>
      <c r="H26" s="80">
        <v>256983.4446807215</v>
      </c>
      <c r="I26" s="80">
        <v>118009.12119856061</v>
      </c>
      <c r="J26" s="80">
        <v>134197.52321168489</v>
      </c>
      <c r="K26" s="80">
        <v>1028983.948435927</v>
      </c>
    </row>
    <row r="27" spans="1:11" x14ac:dyDescent="0.2">
      <c r="A27" s="13" t="s">
        <v>51</v>
      </c>
      <c r="B27" s="81">
        <v>6.6807559194765336</v>
      </c>
      <c r="C27" s="81">
        <v>11.01499159565771</v>
      </c>
      <c r="D27" s="81">
        <v>9.8424818480832972</v>
      </c>
      <c r="E27" s="81">
        <v>7.94431243359438</v>
      </c>
      <c r="F27" s="81"/>
      <c r="G27" s="81">
        <v>9.3602329992640065</v>
      </c>
      <c r="H27" s="81">
        <v>5.3609541938824208</v>
      </c>
      <c r="I27" s="81">
        <v>6.3791254881646289</v>
      </c>
      <c r="J27" s="81">
        <v>7.9531981389576289</v>
      </c>
      <c r="K27" s="81">
        <v>3.0984152240096918</v>
      </c>
    </row>
    <row r="28" spans="1:11" x14ac:dyDescent="0.2">
      <c r="A28" s="11" t="s">
        <v>16</v>
      </c>
      <c r="B28" s="80">
        <v>208064.44714794119</v>
      </c>
      <c r="C28" s="80">
        <v>253882.32711765179</v>
      </c>
      <c r="D28" s="80">
        <v>247685.01565306779</v>
      </c>
      <c r="E28" s="80">
        <v>300871.68072079332</v>
      </c>
      <c r="F28" s="80">
        <v>85001.978846991478</v>
      </c>
      <c r="G28" s="80">
        <v>452322.38253250357</v>
      </c>
      <c r="H28" s="80">
        <v>735309.34375863208</v>
      </c>
      <c r="I28" s="80">
        <v>731812.91043376573</v>
      </c>
      <c r="J28" s="80">
        <v>445361.95790804143</v>
      </c>
      <c r="K28" s="80">
        <v>3460312.0441193879</v>
      </c>
    </row>
    <row r="29" spans="1:11" x14ac:dyDescent="0.2">
      <c r="A29" s="14" t="s">
        <v>51</v>
      </c>
      <c r="B29" s="81">
        <v>5.4803166394716749</v>
      </c>
      <c r="C29" s="81">
        <v>5.6632582799313251</v>
      </c>
      <c r="D29" s="81">
        <v>7.5565154481234824</v>
      </c>
      <c r="E29" s="81">
        <v>3.9249891872603362</v>
      </c>
      <c r="F29" s="81">
        <v>7.4407839189093874</v>
      </c>
      <c r="G29" s="81">
        <v>5.4761792939203167</v>
      </c>
      <c r="H29" s="81">
        <v>4.7608108668128759</v>
      </c>
      <c r="I29" s="81">
        <v>5.4309491775425407</v>
      </c>
      <c r="J29" s="81">
        <v>5.9337944656184138</v>
      </c>
      <c r="K29" s="81">
        <v>2.021025354396691</v>
      </c>
    </row>
    <row r="30" spans="1:11" ht="25.5" x14ac:dyDescent="0.2">
      <c r="A30" s="41" t="s">
        <v>17</v>
      </c>
      <c r="B30" s="43" t="s">
        <v>42</v>
      </c>
      <c r="C30" s="43" t="s">
        <v>43</v>
      </c>
      <c r="D30" s="43" t="s">
        <v>44</v>
      </c>
      <c r="E30" s="43" t="s">
        <v>45</v>
      </c>
      <c r="F30" s="43" t="s">
        <v>46</v>
      </c>
      <c r="G30" s="43" t="s">
        <v>47</v>
      </c>
      <c r="H30" s="43" t="s">
        <v>48</v>
      </c>
      <c r="I30" s="43" t="s">
        <v>64</v>
      </c>
      <c r="J30" s="43" t="s">
        <v>73</v>
      </c>
      <c r="K30" s="43" t="s">
        <v>2</v>
      </c>
    </row>
    <row r="31" spans="1:11" x14ac:dyDescent="0.2">
      <c r="A31" s="11" t="s">
        <v>18</v>
      </c>
      <c r="B31" s="80">
        <v>1869</v>
      </c>
      <c r="C31" s="80">
        <v>182566.93895836969</v>
      </c>
      <c r="D31" s="80">
        <v>382319.20948465558</v>
      </c>
      <c r="E31" s="80">
        <v>601561.87413587398</v>
      </c>
      <c r="F31" s="80">
        <v>60875.55384897691</v>
      </c>
      <c r="G31" s="80">
        <v>423590.75263532891</v>
      </c>
      <c r="H31" s="80">
        <v>775825.36181559914</v>
      </c>
      <c r="I31" s="80">
        <v>790523.90287943056</v>
      </c>
      <c r="J31" s="80">
        <v>230248.6466811735</v>
      </c>
      <c r="K31" s="80">
        <v>3449381.240439408</v>
      </c>
    </row>
    <row r="32" spans="1:11" x14ac:dyDescent="0.2">
      <c r="A32" s="14" t="s">
        <v>51</v>
      </c>
      <c r="B32" s="81">
        <v>0.87033333622638598</v>
      </c>
      <c r="C32" s="81">
        <v>3.337919885337953</v>
      </c>
      <c r="D32" s="81">
        <v>4.3180135727507674</v>
      </c>
      <c r="E32" s="81">
        <v>2.29858307306091</v>
      </c>
      <c r="F32" s="81">
        <v>7.1642253469483999</v>
      </c>
      <c r="G32" s="81">
        <v>4.5180893539884881</v>
      </c>
      <c r="H32" s="81">
        <v>2.1743216634921398</v>
      </c>
      <c r="I32" s="81">
        <v>1.92369550611175</v>
      </c>
      <c r="J32" s="81">
        <v>4.717258321230319</v>
      </c>
      <c r="K32" s="81">
        <v>1.154321154950132</v>
      </c>
    </row>
    <row r="33" spans="1:13" x14ac:dyDescent="0.2">
      <c r="A33" s="15" t="s">
        <v>19</v>
      </c>
      <c r="B33" s="80">
        <v>987580.87121988751</v>
      </c>
      <c r="C33" s="80">
        <v>1717154.783908207</v>
      </c>
      <c r="D33" s="80">
        <v>3552179.0186494961</v>
      </c>
      <c r="E33" s="80">
        <v>5974569.3519863822</v>
      </c>
      <c r="F33" s="80">
        <v>860149.05403609748</v>
      </c>
      <c r="G33" s="80">
        <v>3890532.8692311998</v>
      </c>
      <c r="H33" s="80">
        <v>7728677.7183403643</v>
      </c>
      <c r="I33" s="80">
        <v>5075896.2062032428</v>
      </c>
      <c r="J33" s="80">
        <v>4026607.1834836961</v>
      </c>
      <c r="K33" s="80">
        <v>33813347.057058573</v>
      </c>
    </row>
    <row r="34" spans="1:13" s="5" customFormat="1" x14ac:dyDescent="0.2">
      <c r="A34" s="16" t="s">
        <v>51</v>
      </c>
      <c r="B34" s="81">
        <v>3.6686496193858229</v>
      </c>
      <c r="C34" s="81">
        <v>8.0510809841290243</v>
      </c>
      <c r="D34" s="81">
        <v>6.9391668135602531</v>
      </c>
      <c r="E34" s="81">
        <v>4.89844758746856</v>
      </c>
      <c r="F34" s="81">
        <v>6.966685341069125</v>
      </c>
      <c r="G34" s="81">
        <v>5.5232501423032412</v>
      </c>
      <c r="H34" s="81">
        <v>3.8671611909636749</v>
      </c>
      <c r="I34" s="81">
        <v>4.8655811800924118</v>
      </c>
      <c r="J34" s="81">
        <v>5.9120423300435192</v>
      </c>
      <c r="K34" s="81">
        <v>1.835393188565728</v>
      </c>
      <c r="L34" s="1"/>
    </row>
    <row r="35" spans="1:13" s="5" customFormat="1" ht="27.6" customHeight="1" x14ac:dyDescent="0.2">
      <c r="A35" s="40" t="s">
        <v>20</v>
      </c>
      <c r="B35" s="43" t="s">
        <v>42</v>
      </c>
      <c r="C35" s="43" t="s">
        <v>43</v>
      </c>
      <c r="D35" s="43" t="s">
        <v>44</v>
      </c>
      <c r="E35" s="43" t="s">
        <v>45</v>
      </c>
      <c r="F35" s="43" t="s">
        <v>46</v>
      </c>
      <c r="G35" s="43" t="s">
        <v>47</v>
      </c>
      <c r="H35" s="43" t="s">
        <v>48</v>
      </c>
      <c r="I35" s="43" t="s">
        <v>64</v>
      </c>
      <c r="J35" s="43" t="s">
        <v>73</v>
      </c>
      <c r="K35" s="43" t="s">
        <v>2</v>
      </c>
      <c r="L35" s="1"/>
    </row>
    <row r="36" spans="1:13" s="5" customFormat="1" x14ac:dyDescent="0.2">
      <c r="A36" s="11" t="s">
        <v>21</v>
      </c>
      <c r="B36" s="80">
        <v>45413.353500264209</v>
      </c>
      <c r="C36" s="80">
        <v>129021.23671159449</v>
      </c>
      <c r="D36" s="80">
        <v>86403.632153845276</v>
      </c>
      <c r="E36" s="80">
        <v>169312.43028711091</v>
      </c>
      <c r="F36" s="80">
        <v>32016.602986827751</v>
      </c>
      <c r="G36" s="80">
        <v>455434.48110690177</v>
      </c>
      <c r="H36" s="80">
        <v>277517.86800759588</v>
      </c>
      <c r="I36" s="80">
        <v>310374.5544757396</v>
      </c>
      <c r="J36" s="80">
        <v>342245.17585363839</v>
      </c>
      <c r="K36" s="80">
        <v>1847739.3350835179</v>
      </c>
      <c r="L36" s="1"/>
      <c r="M36" s="1"/>
    </row>
    <row r="37" spans="1:13" x14ac:dyDescent="0.2">
      <c r="A37" s="14" t="s">
        <v>51</v>
      </c>
      <c r="B37" s="81">
        <v>9.6087033766500962</v>
      </c>
      <c r="C37" s="81">
        <v>12.589161062276469</v>
      </c>
      <c r="D37" s="81">
        <v>17.487110933429701</v>
      </c>
      <c r="E37" s="81">
        <v>16.592583789603779</v>
      </c>
      <c r="F37" s="81">
        <v>25.173832789336299</v>
      </c>
      <c r="G37" s="81">
        <v>7.7359912348757964</v>
      </c>
      <c r="H37" s="81">
        <v>12.26268827271978</v>
      </c>
      <c r="I37" s="81">
        <v>12.03191481932522</v>
      </c>
      <c r="J37" s="81">
        <v>7.7374240187368368</v>
      </c>
      <c r="K37" s="81">
        <v>4.2832100769299606</v>
      </c>
    </row>
    <row r="38" spans="1:13" x14ac:dyDescent="0.2">
      <c r="A38" s="9" t="s">
        <v>22</v>
      </c>
      <c r="B38" s="80">
        <v>163562.92377687839</v>
      </c>
      <c r="C38" s="80">
        <v>224719.31233755991</v>
      </c>
      <c r="D38" s="80">
        <v>394893.92341370363</v>
      </c>
      <c r="E38" s="80">
        <v>132633.54303573279</v>
      </c>
      <c r="F38" s="80">
        <v>35832.301912382383</v>
      </c>
      <c r="G38" s="80">
        <v>720721.26196799765</v>
      </c>
      <c r="H38" s="80">
        <v>495871.30876083119</v>
      </c>
      <c r="I38" s="80">
        <v>586431.70075355843</v>
      </c>
      <c r="J38" s="80">
        <v>678062.46552340232</v>
      </c>
      <c r="K38" s="80">
        <v>3432728.7414820469</v>
      </c>
    </row>
    <row r="39" spans="1:13" x14ac:dyDescent="0.2">
      <c r="A39" s="13" t="s">
        <v>51</v>
      </c>
      <c r="B39" s="81">
        <v>6.7502631552605816</v>
      </c>
      <c r="C39" s="81">
        <v>3.2575549207456089</v>
      </c>
      <c r="D39" s="81">
        <v>8.6365037717119986</v>
      </c>
      <c r="E39" s="81">
        <v>7.1953812293522041</v>
      </c>
      <c r="F39" s="81">
        <v>21.300244077045999</v>
      </c>
      <c r="G39" s="81">
        <v>3.195956153758031</v>
      </c>
      <c r="H39" s="81">
        <v>6.2459206012941157</v>
      </c>
      <c r="I39" s="81">
        <v>3.7551951561289152</v>
      </c>
      <c r="J39" s="81">
        <v>3.4990659738909171</v>
      </c>
      <c r="K39" s="81">
        <v>1.818946108963085</v>
      </c>
    </row>
    <row r="40" spans="1:13" x14ac:dyDescent="0.2">
      <c r="A40" s="9" t="s">
        <v>23</v>
      </c>
      <c r="B40" s="80">
        <v>21401.241036591298</v>
      </c>
      <c r="C40" s="80">
        <v>10355.63094639565</v>
      </c>
      <c r="D40" s="80">
        <v>181315.80692346551</v>
      </c>
      <c r="E40" s="80">
        <v>61720.778504944778</v>
      </c>
      <c r="F40" s="80">
        <v>16657.497640078898</v>
      </c>
      <c r="G40" s="80">
        <v>270305.17613840272</v>
      </c>
      <c r="H40" s="80">
        <v>77514.670707352809</v>
      </c>
      <c r="I40" s="80">
        <v>370248.38867369969</v>
      </c>
      <c r="J40" s="80">
        <v>230731.20369230941</v>
      </c>
      <c r="K40" s="80">
        <v>1240250.394263241</v>
      </c>
    </row>
    <row r="41" spans="1:13" x14ac:dyDescent="0.2">
      <c r="A41" s="13" t="s">
        <v>51</v>
      </c>
      <c r="B41" s="81">
        <v>9.1569919631526808</v>
      </c>
      <c r="C41" s="81">
        <v>7.1319623536888326</v>
      </c>
      <c r="D41" s="81">
        <v>7.261575406541013</v>
      </c>
      <c r="E41" s="81">
        <v>6.5223855453869577</v>
      </c>
      <c r="F41" s="81">
        <v>29.54216347679958</v>
      </c>
      <c r="G41" s="81">
        <v>4.7075203525094071</v>
      </c>
      <c r="H41" s="81">
        <v>13.70365821507054</v>
      </c>
      <c r="I41" s="81">
        <v>2.1998254677585991</v>
      </c>
      <c r="J41" s="81">
        <v>5.5713793487097787</v>
      </c>
      <c r="K41" s="81">
        <v>2.506854092043552</v>
      </c>
    </row>
    <row r="42" spans="1:13" x14ac:dyDescent="0.2">
      <c r="A42" s="11" t="s">
        <v>24</v>
      </c>
      <c r="B42" s="80">
        <v>184964.16481346969</v>
      </c>
      <c r="C42" s="80">
        <v>235074.9432839556</v>
      </c>
      <c r="D42" s="80">
        <v>576209.73033716914</v>
      </c>
      <c r="E42" s="80">
        <v>194354.3215406776</v>
      </c>
      <c r="F42" s="80">
        <v>52489.799552461278</v>
      </c>
      <c r="G42" s="80">
        <v>991026.43810640043</v>
      </c>
      <c r="H42" s="80">
        <v>573385.97946818406</v>
      </c>
      <c r="I42" s="80">
        <v>956680.08942725812</v>
      </c>
      <c r="J42" s="80">
        <v>908793.66921571165</v>
      </c>
      <c r="K42" s="80">
        <v>4672979.1357452879</v>
      </c>
    </row>
    <row r="43" spans="1:13" x14ac:dyDescent="0.2">
      <c r="A43" s="14" t="s">
        <v>51</v>
      </c>
      <c r="B43" s="81">
        <v>5.95585068451956</v>
      </c>
      <c r="C43" s="81">
        <v>3.1358378833832621</v>
      </c>
      <c r="D43" s="81">
        <v>6.021221045861199</v>
      </c>
      <c r="E43" s="81">
        <v>5.6636240002099711</v>
      </c>
      <c r="F43" s="81">
        <v>16.82972819488332</v>
      </c>
      <c r="G43" s="81">
        <v>2.658731835157798</v>
      </c>
      <c r="H43" s="81">
        <v>5.8071725423805649</v>
      </c>
      <c r="I43" s="81">
        <v>2.351731046957632</v>
      </c>
      <c r="J43" s="81">
        <v>2.9649774569727079</v>
      </c>
      <c r="K43" s="81">
        <v>1.482545501221211</v>
      </c>
    </row>
    <row r="44" spans="1:13" x14ac:dyDescent="0.2">
      <c r="A44" s="15" t="s">
        <v>25</v>
      </c>
      <c r="B44" s="80">
        <v>230377.51831373389</v>
      </c>
      <c r="C44" s="80">
        <v>364096.17999555002</v>
      </c>
      <c r="D44" s="80">
        <v>662613.36249101441</v>
      </c>
      <c r="E44" s="80">
        <v>363666.75182778848</v>
      </c>
      <c r="F44" s="80">
        <v>84506.402539289033</v>
      </c>
      <c r="G44" s="80">
        <v>1446460.919213302</v>
      </c>
      <c r="H44" s="80">
        <v>850903.84747577994</v>
      </c>
      <c r="I44" s="80">
        <v>1267054.643902998</v>
      </c>
      <c r="J44" s="80">
        <v>1251038.84506935</v>
      </c>
      <c r="K44" s="80">
        <v>6520718.4708288061</v>
      </c>
    </row>
    <row r="45" spans="1:13" x14ac:dyDescent="0.2">
      <c r="A45" s="16" t="s">
        <v>51</v>
      </c>
      <c r="B45" s="81">
        <v>6.1186166485173974</v>
      </c>
      <c r="C45" s="81">
        <v>3.9023912787759891</v>
      </c>
      <c r="D45" s="81">
        <v>6.3075694668525069</v>
      </c>
      <c r="E45" s="81">
        <v>7.1169910403660737</v>
      </c>
      <c r="F45" s="81">
        <v>13.9429062679376</v>
      </c>
      <c r="G45" s="81">
        <v>2.6913156632155562</v>
      </c>
      <c r="H45" s="81">
        <v>5.4163682375446696</v>
      </c>
      <c r="I45" s="81">
        <v>2.9704280497148461</v>
      </c>
      <c r="J45" s="81">
        <v>2.901953745653497</v>
      </c>
      <c r="K45" s="81">
        <v>1.5084905900279071</v>
      </c>
    </row>
    <row r="46" spans="1:13" ht="25.5" x14ac:dyDescent="0.2">
      <c r="A46" s="40" t="s">
        <v>26</v>
      </c>
      <c r="B46" s="43" t="s">
        <v>42</v>
      </c>
      <c r="C46" s="43" t="s">
        <v>43</v>
      </c>
      <c r="D46" s="43" t="s">
        <v>44</v>
      </c>
      <c r="E46" s="43" t="s">
        <v>45</v>
      </c>
      <c r="F46" s="43" t="s">
        <v>46</v>
      </c>
      <c r="G46" s="43" t="s">
        <v>47</v>
      </c>
      <c r="H46" s="43" t="s">
        <v>48</v>
      </c>
      <c r="I46" s="43" t="s">
        <v>64</v>
      </c>
      <c r="J46" s="43" t="s">
        <v>73</v>
      </c>
      <c r="K46" s="43" t="s">
        <v>2</v>
      </c>
    </row>
    <row r="47" spans="1:13" x14ac:dyDescent="0.2">
      <c r="A47" s="11" t="s">
        <v>27</v>
      </c>
      <c r="B47" s="87" t="s">
        <v>149</v>
      </c>
      <c r="C47" s="87" t="s">
        <v>149</v>
      </c>
      <c r="D47" s="80">
        <v>18485.730879316608</v>
      </c>
      <c r="E47" s="80">
        <v>12789.91591084591</v>
      </c>
      <c r="F47" s="87" t="s">
        <v>149</v>
      </c>
      <c r="G47" s="87" t="s">
        <v>149</v>
      </c>
      <c r="H47" s="87" t="s">
        <v>149</v>
      </c>
      <c r="I47" s="80">
        <v>12229.16584837892</v>
      </c>
      <c r="J47" s="87" t="s">
        <v>149</v>
      </c>
      <c r="K47" s="80">
        <v>101130.13514785271</v>
      </c>
    </row>
    <row r="48" spans="1:13" x14ac:dyDescent="0.2">
      <c r="A48" s="14" t="s">
        <v>51</v>
      </c>
      <c r="B48" s="81"/>
      <c r="C48" s="81"/>
      <c r="D48" s="81">
        <v>17.364549305908909</v>
      </c>
      <c r="E48" s="81">
        <v>21.869875469188219</v>
      </c>
      <c r="F48" s="81"/>
      <c r="G48" s="81"/>
      <c r="H48" s="81"/>
      <c r="I48" s="81">
        <v>21.911643332749382</v>
      </c>
      <c r="J48" s="81"/>
      <c r="K48" s="81">
        <v>12.27313122201083</v>
      </c>
    </row>
    <row r="49" spans="1:11" x14ac:dyDescent="0.2">
      <c r="A49" s="11" t="s">
        <v>28</v>
      </c>
      <c r="B49" s="80"/>
      <c r="C49" s="80">
        <v>5676.4494954426682</v>
      </c>
      <c r="D49" s="80">
        <v>4034.6182162344348</v>
      </c>
      <c r="E49" s="80">
        <v>14617.96956809621</v>
      </c>
      <c r="F49" s="87" t="s">
        <v>149</v>
      </c>
      <c r="G49" s="80">
        <v>12063.93052948343</v>
      </c>
      <c r="H49" s="87" t="s">
        <v>149</v>
      </c>
      <c r="I49" s="80">
        <v>31129.871617599121</v>
      </c>
      <c r="J49" s="87" t="s">
        <v>149</v>
      </c>
      <c r="K49" s="80">
        <v>107600.94197027539</v>
      </c>
    </row>
    <row r="50" spans="1:11" x14ac:dyDescent="0.2">
      <c r="A50" s="14" t="s">
        <v>51</v>
      </c>
      <c r="B50" s="81"/>
      <c r="C50" s="81">
        <v>26.169821326929611</v>
      </c>
      <c r="D50" s="81">
        <v>26.81422968865229</v>
      </c>
      <c r="E50" s="81">
        <v>10.41226886240189</v>
      </c>
      <c r="F50" s="81"/>
      <c r="G50" s="81">
        <v>17.798044114461451</v>
      </c>
      <c r="H50" s="81"/>
      <c r="I50" s="81">
        <v>14.800410989292111</v>
      </c>
      <c r="J50" s="81"/>
      <c r="K50" s="81">
        <v>7.5638093979101138</v>
      </c>
    </row>
    <row r="51" spans="1:11" x14ac:dyDescent="0.2">
      <c r="A51" s="15" t="s">
        <v>29</v>
      </c>
      <c r="B51" s="87" t="s">
        <v>149</v>
      </c>
      <c r="C51" s="87" t="s">
        <v>149</v>
      </c>
      <c r="D51" s="80">
        <v>22520.34909555105</v>
      </c>
      <c r="E51" s="80">
        <v>27407.88547894212</v>
      </c>
      <c r="F51" s="80">
        <v>6573.5707662426767</v>
      </c>
      <c r="G51" s="87" t="s">
        <v>149</v>
      </c>
      <c r="H51" s="80">
        <v>21636.969933806198</v>
      </c>
      <c r="I51" s="80">
        <v>43359.037465978043</v>
      </c>
      <c r="J51" s="80">
        <v>47626.815754818599</v>
      </c>
      <c r="K51" s="80">
        <v>208731.0771181281</v>
      </c>
    </row>
    <row r="52" spans="1:11" x14ac:dyDescent="0.2">
      <c r="A52" s="16" t="s">
        <v>51</v>
      </c>
      <c r="B52" s="81"/>
      <c r="C52" s="81"/>
      <c r="D52" s="81">
        <v>19.211961388754329</v>
      </c>
      <c r="E52" s="81">
        <v>16.830327773778279</v>
      </c>
      <c r="F52" s="81">
        <v>20.522749976705729</v>
      </c>
      <c r="G52" s="81"/>
      <c r="H52" s="81">
        <v>18.222795380374659</v>
      </c>
      <c r="I52" s="81">
        <v>12.43164344408712</v>
      </c>
      <c r="J52" s="81">
        <v>25.592489425138179</v>
      </c>
      <c r="K52" s="81">
        <v>8.0605240449772761</v>
      </c>
    </row>
    <row r="53" spans="1:11" ht="25.5" x14ac:dyDescent="0.2">
      <c r="A53" s="40" t="s">
        <v>30</v>
      </c>
      <c r="B53" s="43" t="s">
        <v>42</v>
      </c>
      <c r="C53" s="43" t="s">
        <v>43</v>
      </c>
      <c r="D53" s="43" t="s">
        <v>44</v>
      </c>
      <c r="E53" s="43" t="s">
        <v>45</v>
      </c>
      <c r="F53" s="43" t="s">
        <v>46</v>
      </c>
      <c r="G53" s="43" t="s">
        <v>47</v>
      </c>
      <c r="H53" s="43" t="s">
        <v>48</v>
      </c>
      <c r="I53" s="43" t="s">
        <v>64</v>
      </c>
      <c r="J53" s="43" t="s">
        <v>73</v>
      </c>
      <c r="K53" s="43" t="s">
        <v>2</v>
      </c>
    </row>
    <row r="54" spans="1:11" x14ac:dyDescent="0.2">
      <c r="A54" s="11" t="s">
        <v>31</v>
      </c>
      <c r="B54" s="80">
        <v>39329.301336344812</v>
      </c>
      <c r="C54" s="87" t="s">
        <v>149</v>
      </c>
      <c r="D54" s="80">
        <v>81654.233891106764</v>
      </c>
      <c r="E54" s="80">
        <v>243083.92003223489</v>
      </c>
      <c r="F54" s="80">
        <v>47153.521219971743</v>
      </c>
      <c r="G54" s="80">
        <v>243214.14720015621</v>
      </c>
      <c r="H54" s="80">
        <v>186265.47510720239</v>
      </c>
      <c r="I54" s="80">
        <v>292689.69566375262</v>
      </c>
      <c r="J54" s="80">
        <v>351022.80217271991</v>
      </c>
      <c r="K54" s="80">
        <v>1499481.6488796249</v>
      </c>
    </row>
    <row r="55" spans="1:11" x14ac:dyDescent="0.2">
      <c r="A55" s="14" t="s">
        <v>51</v>
      </c>
      <c r="B55" s="81">
        <v>12.392622014623131</v>
      </c>
      <c r="C55" s="81"/>
      <c r="D55" s="81">
        <v>12.29395313952879</v>
      </c>
      <c r="E55" s="81">
        <v>9.1522088315963472</v>
      </c>
      <c r="F55" s="81">
        <v>22.252603694054169</v>
      </c>
      <c r="G55" s="81">
        <v>10.079796572342619</v>
      </c>
      <c r="H55" s="81">
        <v>13.9965174705499</v>
      </c>
      <c r="I55" s="81">
        <v>8.7543816890584747</v>
      </c>
      <c r="J55" s="81">
        <v>13.881796760727619</v>
      </c>
      <c r="K55" s="81">
        <v>4.7467158264531637</v>
      </c>
    </row>
    <row r="56" spans="1:11" x14ac:dyDescent="0.2">
      <c r="A56" s="11" t="s">
        <v>32</v>
      </c>
      <c r="B56" s="87" t="s">
        <v>149</v>
      </c>
      <c r="C56" s="87" t="s">
        <v>149</v>
      </c>
      <c r="D56" s="87" t="s">
        <v>149</v>
      </c>
      <c r="E56" s="87" t="s">
        <v>149</v>
      </c>
      <c r="F56" s="87" t="s">
        <v>149</v>
      </c>
      <c r="G56" s="80">
        <v>13664.717205436071</v>
      </c>
      <c r="H56" s="80">
        <v>23884.146701198981</v>
      </c>
      <c r="I56" s="80">
        <v>18203.70243665222</v>
      </c>
      <c r="J56" s="80">
        <v>35472.77962475313</v>
      </c>
      <c r="K56" s="80">
        <v>117626.20985418629</v>
      </c>
    </row>
    <row r="57" spans="1:11" x14ac:dyDescent="0.2">
      <c r="A57" s="14" t="s">
        <v>51</v>
      </c>
      <c r="B57" s="81"/>
      <c r="C57" s="81"/>
      <c r="D57" s="81"/>
      <c r="E57" s="81"/>
      <c r="F57" s="81"/>
      <c r="G57" s="81">
        <v>23.553702892954679</v>
      </c>
      <c r="H57" s="81">
        <v>18.3397012107419</v>
      </c>
      <c r="I57" s="81">
        <v>24.1799550010467</v>
      </c>
      <c r="J57" s="81">
        <v>20.02412391260027</v>
      </c>
      <c r="K57" s="81">
        <v>9.4886709445402246</v>
      </c>
    </row>
    <row r="58" spans="1:11" x14ac:dyDescent="0.2">
      <c r="A58" s="8" t="s">
        <v>33</v>
      </c>
      <c r="B58" s="87" t="s">
        <v>149</v>
      </c>
      <c r="C58" s="87" t="s">
        <v>149</v>
      </c>
      <c r="D58" s="87" t="s">
        <v>149</v>
      </c>
      <c r="E58" s="80">
        <v>60473.474415927652</v>
      </c>
      <c r="F58" s="80">
        <v>5395.8701492537311</v>
      </c>
      <c r="G58" s="80">
        <v>44226.396433276866</v>
      </c>
      <c r="H58" s="80">
        <v>31475.426464917949</v>
      </c>
      <c r="I58" s="87" t="s">
        <v>149</v>
      </c>
      <c r="J58" s="87" t="s">
        <v>149</v>
      </c>
      <c r="K58" s="80">
        <v>244139.82813428761</v>
      </c>
    </row>
    <row r="59" spans="1:11" x14ac:dyDescent="0.2">
      <c r="A59" s="14" t="s">
        <v>51</v>
      </c>
      <c r="B59" s="81"/>
      <c r="C59" s="81"/>
      <c r="D59" s="81"/>
      <c r="E59" s="81">
        <v>22.508300933426071</v>
      </c>
      <c r="F59" s="81">
        <v>18.648078063038341</v>
      </c>
      <c r="G59" s="81">
        <v>23.296313839104648</v>
      </c>
      <c r="H59" s="81">
        <v>25.50669030632838</v>
      </c>
      <c r="I59" s="81"/>
      <c r="J59" s="81"/>
      <c r="K59" s="81">
        <v>11.898614761538861</v>
      </c>
    </row>
    <row r="60" spans="1:11" x14ac:dyDescent="0.2">
      <c r="A60" s="11" t="s">
        <v>34</v>
      </c>
      <c r="B60" s="87" t="s">
        <v>149</v>
      </c>
      <c r="C60" s="80">
        <v>2811.9779718389991</v>
      </c>
      <c r="D60" s="87" t="s">
        <v>149</v>
      </c>
      <c r="E60" s="87" t="s">
        <v>149</v>
      </c>
      <c r="F60" s="87" t="s">
        <v>149</v>
      </c>
      <c r="G60" s="80">
        <v>10987.15956766702</v>
      </c>
      <c r="H60" s="80">
        <v>11788.70469958694</v>
      </c>
      <c r="I60" s="87" t="s">
        <v>149</v>
      </c>
      <c r="J60" s="87" t="s">
        <v>149</v>
      </c>
      <c r="K60" s="80">
        <v>61147.205348216186</v>
      </c>
    </row>
    <row r="61" spans="1:11" x14ac:dyDescent="0.2">
      <c r="A61" s="14" t="s">
        <v>51</v>
      </c>
      <c r="B61" s="81"/>
      <c r="C61" s="81">
        <v>14.997086020787631</v>
      </c>
      <c r="D61" s="81"/>
      <c r="E61" s="81"/>
      <c r="F61" s="81"/>
      <c r="G61" s="81">
        <v>27.997067589068799</v>
      </c>
      <c r="H61" s="81">
        <v>18.318056823678582</v>
      </c>
      <c r="I61" s="81"/>
      <c r="J61" s="81"/>
      <c r="K61" s="81">
        <v>15.229291976545399</v>
      </c>
    </row>
    <row r="62" spans="1:11" x14ac:dyDescent="0.2">
      <c r="A62" s="15" t="s">
        <v>35</v>
      </c>
      <c r="B62" s="80">
        <v>42390.828078957988</v>
      </c>
      <c r="C62" s="87" t="s">
        <v>149</v>
      </c>
      <c r="D62" s="80">
        <v>109417.0390826565</v>
      </c>
      <c r="E62" s="80">
        <v>324946.35783954349</v>
      </c>
      <c r="F62" s="80">
        <v>56148.745955200939</v>
      </c>
      <c r="G62" s="80">
        <v>312092.42040653608</v>
      </c>
      <c r="H62" s="80">
        <v>253413.75297290631</v>
      </c>
      <c r="I62" s="80">
        <v>350693.19591384818</v>
      </c>
      <c r="J62" s="80">
        <v>431253.63595437689</v>
      </c>
      <c r="K62" s="80">
        <v>1922394.892216315</v>
      </c>
    </row>
    <row r="63" spans="1:11" x14ac:dyDescent="0.2">
      <c r="A63" s="16" t="s">
        <v>51</v>
      </c>
      <c r="B63" s="81">
        <v>11.84967982789329</v>
      </c>
      <c r="C63" s="81"/>
      <c r="D63" s="81">
        <v>15.005680465970491</v>
      </c>
      <c r="E63" s="81">
        <v>8.9442571934907544</v>
      </c>
      <c r="F63" s="81">
        <v>13.25739298235813</v>
      </c>
      <c r="G63" s="81">
        <v>8.5964212705798175</v>
      </c>
      <c r="H63" s="81">
        <v>10.400437574136109</v>
      </c>
      <c r="I63" s="81">
        <v>8.2141969107667148</v>
      </c>
      <c r="J63" s="81">
        <v>10.163493299488691</v>
      </c>
      <c r="K63" s="81">
        <v>3.9364791876982839</v>
      </c>
    </row>
    <row r="64" spans="1:11" x14ac:dyDescent="0.2">
      <c r="A64" s="17" t="s">
        <v>36</v>
      </c>
      <c r="B64" s="88" t="s">
        <v>149</v>
      </c>
      <c r="C64" s="84">
        <v>14914.667073667069</v>
      </c>
      <c r="D64" s="84">
        <v>58163.069118174091</v>
      </c>
      <c r="E64" s="84">
        <v>100314.58881884049</v>
      </c>
      <c r="F64" s="84">
        <v>22009.814648117841</v>
      </c>
      <c r="G64" s="84">
        <v>174551.42739488039</v>
      </c>
      <c r="H64" s="84">
        <v>146293.67505229299</v>
      </c>
      <c r="I64" s="84">
        <v>46823.385087956944</v>
      </c>
      <c r="J64" s="84">
        <v>155878.65972412829</v>
      </c>
      <c r="K64" s="84">
        <v>720827.36007716542</v>
      </c>
    </row>
    <row r="65" spans="1:11" x14ac:dyDescent="0.2">
      <c r="A65" s="16" t="s">
        <v>51</v>
      </c>
      <c r="B65" s="85"/>
      <c r="C65" s="85">
        <v>25.674740182849579</v>
      </c>
      <c r="D65" s="85">
        <v>13.71371619604037</v>
      </c>
      <c r="E65" s="85">
        <v>7.972984238294524</v>
      </c>
      <c r="F65" s="85">
        <v>15.908286404260981</v>
      </c>
      <c r="G65" s="85">
        <v>9.7049247194259447</v>
      </c>
      <c r="H65" s="85">
        <v>8.8527433785495422</v>
      </c>
      <c r="I65" s="85">
        <v>9.40321600707823</v>
      </c>
      <c r="J65" s="85">
        <v>6.817742267743963</v>
      </c>
      <c r="K65" s="85">
        <v>3.831588539780403</v>
      </c>
    </row>
    <row r="66" spans="1:11" x14ac:dyDescent="0.2">
      <c r="A66" s="18" t="s">
        <v>37</v>
      </c>
      <c r="B66" s="84">
        <v>1262329.368574891</v>
      </c>
      <c r="C66" s="84">
        <v>2149285.547179881</v>
      </c>
      <c r="D66" s="84">
        <v>4404892.8384368923</v>
      </c>
      <c r="E66" s="84">
        <v>6790904.9359514955</v>
      </c>
      <c r="F66" s="84">
        <v>1029387.587944948</v>
      </c>
      <c r="G66" s="84">
        <v>5852061.0068753371</v>
      </c>
      <c r="H66" s="84">
        <v>9000925.9637751505</v>
      </c>
      <c r="I66" s="84">
        <v>6783826.4685740238</v>
      </c>
      <c r="J66" s="84">
        <v>5912405.1399863688</v>
      </c>
      <c r="K66" s="84">
        <v>43186018.857298993</v>
      </c>
    </row>
    <row r="67" spans="1:11" x14ac:dyDescent="0.2">
      <c r="A67" s="18" t="s">
        <v>51</v>
      </c>
      <c r="B67" s="85">
        <v>3.563671026688461</v>
      </c>
      <c r="C67" s="85">
        <v>6.7583321420090554</v>
      </c>
      <c r="D67" s="85">
        <v>5.6252233084419174</v>
      </c>
      <c r="E67" s="85">
        <v>4.3475984099845064</v>
      </c>
      <c r="F67" s="85">
        <v>6.0209795521838503</v>
      </c>
      <c r="G67" s="85">
        <v>4.0845481940594874</v>
      </c>
      <c r="H67" s="85">
        <v>3.4681465352949519</v>
      </c>
      <c r="I67" s="85">
        <v>3.9402198753500288</v>
      </c>
      <c r="J67" s="85">
        <v>4.2070504834268396</v>
      </c>
      <c r="K67" s="85">
        <v>1.5194391769779001</v>
      </c>
    </row>
    <row r="68" spans="1:11" x14ac:dyDescent="0.2">
      <c r="A68" s="65" t="s">
        <v>38</v>
      </c>
    </row>
    <row r="69" spans="1:11" x14ac:dyDescent="0.2">
      <c r="A69" s="66" t="s">
        <v>39</v>
      </c>
    </row>
    <row r="70" spans="1:11" x14ac:dyDescent="0.2">
      <c r="A70" s="65" t="s">
        <v>40</v>
      </c>
    </row>
    <row r="71" spans="1:11" x14ac:dyDescent="0.2">
      <c r="A71" s="5" t="s">
        <v>52</v>
      </c>
    </row>
    <row r="72" spans="1:11" x14ac:dyDescent="0.2">
      <c r="A72" s="1" t="s">
        <v>104</v>
      </c>
    </row>
  </sheetData>
  <sheetProtection algorithmName="SHA-512" hashValue="zaGoR8sTOeMgar0VlpOt+8B2sMHqDnOhD8AJ4KO8trN/Q5Xyb64BqQmUNJu60VgurijQt2sdaAS7fSxp33Qieg==" saltValue="sQlOFfGZ8uPrubR7CwAnWg==" spinCount="100000" sheet="1" objects="1" scenarios="1"/>
  <pageMargins left="0.7" right="0.7" top="0.75" bottom="0.75" header="0.3" footer="0.3"/>
  <pageSetup scale="67" orientation="landscape" r:id="rId1"/>
  <headerFooter>
    <oddFooter>&amp;CPage 2 - &amp;P</oddFooter>
  </headerFooter>
  <rowBreaks count="1" manualBreakCount="1">
    <brk id="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1E4DA-CF19-4A24-950E-C2DAA4C0692F}">
  <sheetPr>
    <pageSetUpPr fitToPage="1"/>
  </sheetPr>
  <dimension ref="A1:P193"/>
  <sheetViews>
    <sheetView zoomScaleNormal="100" zoomScaleSheetLayoutView="100" workbookViewId="0"/>
  </sheetViews>
  <sheetFormatPr defaultColWidth="9.140625" defaultRowHeight="12.75" x14ac:dyDescent="0.2"/>
  <cols>
    <col min="1" max="1" width="38.140625" style="33" customWidth="1"/>
    <col min="2" max="2" width="14.85546875" style="1" customWidth="1"/>
    <col min="3" max="4" width="11.28515625" style="2" customWidth="1"/>
    <col min="5" max="5" width="11.28515625" style="19" customWidth="1"/>
    <col min="6" max="6" width="11.28515625" style="7" customWidth="1"/>
    <col min="7" max="7" width="11.28515625" style="19" customWidth="1"/>
    <col min="8" max="8" width="11.28515625" style="2" customWidth="1"/>
    <col min="9" max="9" width="11.28515625" style="19" customWidth="1"/>
    <col min="10" max="10" width="11.28515625" style="7" customWidth="1"/>
    <col min="11" max="11" width="11.28515625" style="19" customWidth="1"/>
    <col min="12" max="16384" width="9.140625" style="1"/>
  </cols>
  <sheetData>
    <row r="1" spans="1:11" s="25" customFormat="1" ht="69.599999999999994" customHeight="1" x14ac:dyDescent="0.2">
      <c r="A1" s="50" t="s">
        <v>120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38.25" x14ac:dyDescent="0.2">
      <c r="A2" s="46" t="s">
        <v>75</v>
      </c>
      <c r="B2" s="46" t="s">
        <v>76</v>
      </c>
      <c r="C2" s="27" t="s">
        <v>58</v>
      </c>
      <c r="D2" s="27" t="s">
        <v>59</v>
      </c>
      <c r="E2" s="28" t="s">
        <v>60</v>
      </c>
      <c r="F2" s="28" t="s">
        <v>61</v>
      </c>
      <c r="G2" s="28" t="s">
        <v>60</v>
      </c>
      <c r="H2" s="27" t="s">
        <v>62</v>
      </c>
      <c r="I2" s="28" t="s">
        <v>60</v>
      </c>
      <c r="J2" s="28" t="s">
        <v>63</v>
      </c>
      <c r="K2" s="28" t="s">
        <v>60</v>
      </c>
    </row>
    <row r="3" spans="1:11" x14ac:dyDescent="0.2">
      <c r="A3" s="52" t="s">
        <v>77</v>
      </c>
      <c r="B3" s="72" t="s">
        <v>131</v>
      </c>
      <c r="C3" s="80">
        <v>16637</v>
      </c>
      <c r="D3" s="80">
        <v>15273.373511521129</v>
      </c>
      <c r="E3" s="81">
        <v>0.39980465050443298</v>
      </c>
      <c r="F3" s="81">
        <v>91.803651568919449</v>
      </c>
      <c r="G3" s="81">
        <v>0.39980465050443298</v>
      </c>
      <c r="H3" s="80">
        <v>4069831.1350766048</v>
      </c>
      <c r="I3" s="81">
        <v>1.58703301211248</v>
      </c>
      <c r="J3" s="81">
        <v>266.46576357257408</v>
      </c>
      <c r="K3" s="81">
        <v>1.456954256723469</v>
      </c>
    </row>
    <row r="4" spans="1:11" x14ac:dyDescent="0.2">
      <c r="A4" s="53" t="s">
        <v>78</v>
      </c>
      <c r="B4" s="72" t="s">
        <v>132</v>
      </c>
      <c r="C4" s="80">
        <v>14559</v>
      </c>
      <c r="D4" s="80">
        <v>13144.228134121029</v>
      </c>
      <c r="E4" s="81">
        <v>0.74007823003825235</v>
      </c>
      <c r="F4" s="81">
        <v>90.282492850614972</v>
      </c>
      <c r="G4" s="81">
        <v>0.74007823003825235</v>
      </c>
      <c r="H4" s="80">
        <v>2951832.608945312</v>
      </c>
      <c r="I4" s="81">
        <v>2.957241917845765</v>
      </c>
      <c r="J4" s="81">
        <v>224.57253319292781</v>
      </c>
      <c r="K4" s="81">
        <v>2.6698717230544919</v>
      </c>
    </row>
    <row r="5" spans="1:11" x14ac:dyDescent="0.2">
      <c r="A5" s="53" t="s">
        <v>79</v>
      </c>
      <c r="B5" s="72" t="s">
        <v>133</v>
      </c>
      <c r="C5" s="80">
        <v>12941</v>
      </c>
      <c r="D5" s="80">
        <v>10895.5056429985</v>
      </c>
      <c r="E5" s="81">
        <v>0.94190446288598495</v>
      </c>
      <c r="F5" s="81">
        <v>84.193691700784328</v>
      </c>
      <c r="G5" s="81">
        <v>0.94190446288598495</v>
      </c>
      <c r="H5" s="80">
        <v>2096351.0475987471</v>
      </c>
      <c r="I5" s="81">
        <v>2.8539490725274059</v>
      </c>
      <c r="J5" s="81">
        <v>192.40511787957931</v>
      </c>
      <c r="K5" s="81">
        <v>2.4028450834211181</v>
      </c>
    </row>
    <row r="6" spans="1:11" x14ac:dyDescent="0.2">
      <c r="A6" s="53" t="s">
        <v>80</v>
      </c>
      <c r="B6" s="72" t="s">
        <v>134</v>
      </c>
      <c r="C6" s="80">
        <v>20356</v>
      </c>
      <c r="D6" s="80">
        <v>16276.21974051116</v>
      </c>
      <c r="E6" s="81">
        <v>1.144393096043214</v>
      </c>
      <c r="F6" s="81">
        <v>79.957848990524454</v>
      </c>
      <c r="G6" s="81">
        <v>1.144393096043214</v>
      </c>
      <c r="H6" s="80">
        <v>3110225.659895658</v>
      </c>
      <c r="I6" s="81">
        <v>3.1191541156323241</v>
      </c>
      <c r="J6" s="81">
        <v>191.09017385372189</v>
      </c>
      <c r="K6" s="81">
        <v>2.4940085375590231</v>
      </c>
    </row>
    <row r="7" spans="1:11" x14ac:dyDescent="0.2">
      <c r="A7" s="53" t="s">
        <v>81</v>
      </c>
      <c r="B7" s="72" t="s">
        <v>135</v>
      </c>
      <c r="C7" s="80">
        <v>18925</v>
      </c>
      <c r="D7" s="80">
        <v>15023.023947729471</v>
      </c>
      <c r="E7" s="81">
        <v>1.485426869751471</v>
      </c>
      <c r="F7" s="81">
        <v>79.381896685492606</v>
      </c>
      <c r="G7" s="81">
        <v>1.485426869751471</v>
      </c>
      <c r="H7" s="80">
        <v>2409888.6360214301</v>
      </c>
      <c r="I7" s="81">
        <v>3.4200805288114671</v>
      </c>
      <c r="J7" s="81">
        <v>160.41301966942891</v>
      </c>
      <c r="K7" s="81">
        <v>2.7149247919417672</v>
      </c>
    </row>
    <row r="8" spans="1:11" x14ac:dyDescent="0.2">
      <c r="A8" s="53" t="s">
        <v>82</v>
      </c>
      <c r="B8" s="72" t="s">
        <v>136</v>
      </c>
      <c r="C8" s="80">
        <v>11907</v>
      </c>
      <c r="D8" s="80">
        <v>9493.2558277964745</v>
      </c>
      <c r="E8" s="81">
        <v>1.4213112288117651</v>
      </c>
      <c r="F8" s="81">
        <v>79.728360021806282</v>
      </c>
      <c r="G8" s="81">
        <v>1.4213112288117651</v>
      </c>
      <c r="H8" s="80">
        <v>1596695.653858145</v>
      </c>
      <c r="I8" s="81">
        <v>5.9687389179417369</v>
      </c>
      <c r="J8" s="81">
        <v>168.19262883266899</v>
      </c>
      <c r="K8" s="81">
        <v>4.7587776532582531</v>
      </c>
    </row>
    <row r="9" spans="1:11" x14ac:dyDescent="0.2">
      <c r="A9" s="53" t="s">
        <v>83</v>
      </c>
      <c r="B9" s="72" t="s">
        <v>137</v>
      </c>
      <c r="C9" s="80">
        <v>7820</v>
      </c>
      <c r="D9" s="80">
        <v>5802.1918223809262</v>
      </c>
      <c r="E9" s="81">
        <v>1.70436175337072</v>
      </c>
      <c r="F9" s="81">
        <v>74.19682637315762</v>
      </c>
      <c r="G9" s="81">
        <v>1.70436175337072</v>
      </c>
      <c r="H9" s="80">
        <v>687215.05867240916</v>
      </c>
      <c r="I9" s="81">
        <v>6.512034260685569</v>
      </c>
      <c r="J9" s="81">
        <v>118.4405961935969</v>
      </c>
      <c r="K9" s="81">
        <v>4.8317227537614098</v>
      </c>
    </row>
    <row r="10" spans="1:11" x14ac:dyDescent="0.2">
      <c r="A10" s="53" t="s">
        <v>84</v>
      </c>
      <c r="B10" s="72" t="s">
        <v>138</v>
      </c>
      <c r="C10" s="80">
        <v>5984</v>
      </c>
      <c r="D10" s="80">
        <v>4777.7625153195368</v>
      </c>
      <c r="E10" s="81">
        <v>1.371509227618867</v>
      </c>
      <c r="F10" s="81">
        <v>79.842288023387979</v>
      </c>
      <c r="G10" s="81">
        <v>1.371509227618867</v>
      </c>
      <c r="H10" s="80">
        <v>756489.4260671091</v>
      </c>
      <c r="I10" s="81">
        <v>5.3396542806839431</v>
      </c>
      <c r="J10" s="81">
        <v>158.33550195127589</v>
      </c>
      <c r="K10" s="81">
        <v>4.2633021502368393</v>
      </c>
    </row>
    <row r="11" spans="1:11" x14ac:dyDescent="0.2">
      <c r="A11" s="53" t="s">
        <v>85</v>
      </c>
      <c r="B11" s="72" t="s">
        <v>139</v>
      </c>
      <c r="C11" s="80">
        <v>15623</v>
      </c>
      <c r="D11" s="80">
        <v>12625.565004901169</v>
      </c>
      <c r="E11" s="81">
        <v>1.469699412165921</v>
      </c>
      <c r="F11" s="81">
        <v>80.81396021827544</v>
      </c>
      <c r="G11" s="81">
        <v>1.469699412165921</v>
      </c>
      <c r="H11" s="80">
        <v>2003888.282587863</v>
      </c>
      <c r="I11" s="81">
        <v>4.4721968663393401</v>
      </c>
      <c r="J11" s="81">
        <v>158.71672133563641</v>
      </c>
      <c r="K11" s="81">
        <v>3.614159396446436</v>
      </c>
    </row>
    <row r="12" spans="1:11" x14ac:dyDescent="0.2">
      <c r="A12" s="53" t="s">
        <v>86</v>
      </c>
      <c r="B12" s="72" t="s">
        <v>140</v>
      </c>
      <c r="C12" s="80">
        <v>36791</v>
      </c>
      <c r="D12" s="80">
        <v>30876.210674448441</v>
      </c>
      <c r="E12" s="81">
        <v>1.6336119053064391</v>
      </c>
      <c r="F12" s="81">
        <v>83.923271111001185</v>
      </c>
      <c r="G12" s="81">
        <v>1.6336119053064391</v>
      </c>
      <c r="H12" s="80">
        <v>3711481.641410911</v>
      </c>
      <c r="I12" s="81">
        <v>3.8990237275704791</v>
      </c>
      <c r="J12" s="81">
        <v>120.2052182032279</v>
      </c>
      <c r="K12" s="81">
        <v>3.2721882535712372</v>
      </c>
    </row>
    <row r="13" spans="1:11" x14ac:dyDescent="0.2">
      <c r="A13" s="53" t="s">
        <v>87</v>
      </c>
      <c r="B13" s="72" t="s">
        <v>141</v>
      </c>
      <c r="C13" s="80">
        <v>22064</v>
      </c>
      <c r="D13" s="80">
        <v>17657.557162509791</v>
      </c>
      <c r="E13" s="81">
        <v>1.8236387928301181</v>
      </c>
      <c r="F13" s="81">
        <v>80.028812375406957</v>
      </c>
      <c r="G13" s="81">
        <v>1.8236387928301181</v>
      </c>
      <c r="H13" s="80">
        <v>1658897.1271810341</v>
      </c>
      <c r="I13" s="81">
        <v>4.6491103494002317</v>
      </c>
      <c r="J13" s="81">
        <v>93.948280156395299</v>
      </c>
      <c r="K13" s="81">
        <v>3.7206277986471381</v>
      </c>
    </row>
    <row r="14" spans="1:11" x14ac:dyDescent="0.2">
      <c r="A14" s="53" t="s">
        <v>88</v>
      </c>
      <c r="B14" s="72" t="s">
        <v>142</v>
      </c>
      <c r="C14" s="80">
        <v>29535</v>
      </c>
      <c r="D14" s="80">
        <v>22430.39668572435</v>
      </c>
      <c r="E14" s="81">
        <v>2.2652776369457022</v>
      </c>
      <c r="F14" s="81">
        <v>75.945138600725741</v>
      </c>
      <c r="G14" s="81">
        <v>2.2652776369457022</v>
      </c>
      <c r="H14" s="80">
        <v>1789281.141882865</v>
      </c>
      <c r="I14" s="81">
        <v>4.5512945876093127</v>
      </c>
      <c r="J14" s="81">
        <v>79.770374414360617</v>
      </c>
      <c r="K14" s="81">
        <v>3.4564869826872209</v>
      </c>
    </row>
    <row r="15" spans="1:11" x14ac:dyDescent="0.2">
      <c r="A15" s="53" t="s">
        <v>105</v>
      </c>
      <c r="B15" s="72" t="s">
        <v>143</v>
      </c>
      <c r="C15" s="80">
        <v>16031</v>
      </c>
      <c r="D15" s="80">
        <v>11851.34224545265</v>
      </c>
      <c r="E15" s="81">
        <v>2.390222582201956</v>
      </c>
      <c r="F15" s="81">
        <v>73.927654204058712</v>
      </c>
      <c r="G15" s="81">
        <v>2.390222582201956</v>
      </c>
      <c r="H15" s="80">
        <v>755759.75295821531</v>
      </c>
      <c r="I15" s="81">
        <v>5.955946823858346</v>
      </c>
      <c r="J15" s="81">
        <v>63.769971139614967</v>
      </c>
      <c r="K15" s="81">
        <v>4.4030917725196161</v>
      </c>
    </row>
    <row r="16" spans="1:11" x14ac:dyDescent="0.2">
      <c r="A16" s="53" t="s">
        <v>106</v>
      </c>
      <c r="B16" s="72" t="s">
        <v>144</v>
      </c>
      <c r="C16" s="80">
        <v>13560</v>
      </c>
      <c r="D16" s="80">
        <v>9538.6111696140324</v>
      </c>
      <c r="E16" s="81">
        <v>2.5281802602362542</v>
      </c>
      <c r="F16" s="81">
        <v>70.343740188894046</v>
      </c>
      <c r="G16" s="81">
        <v>2.5281802602362542</v>
      </c>
      <c r="H16" s="80">
        <v>592094.92820068449</v>
      </c>
      <c r="I16" s="81">
        <v>6.9100696636050367</v>
      </c>
      <c r="J16" s="81">
        <v>62.073494523694151</v>
      </c>
      <c r="K16" s="81">
        <v>4.8608014510379114</v>
      </c>
    </row>
    <row r="17" spans="1:11" x14ac:dyDescent="0.2">
      <c r="A17" s="53" t="s">
        <v>107</v>
      </c>
      <c r="B17" s="72" t="s">
        <v>145</v>
      </c>
      <c r="C17" s="80">
        <v>7342</v>
      </c>
      <c r="D17" s="80">
        <v>4573.3951125752437</v>
      </c>
      <c r="E17" s="81">
        <v>2.902967412668243</v>
      </c>
      <c r="F17" s="81">
        <v>62.290862334176573</v>
      </c>
      <c r="G17" s="81">
        <v>2.902967412668243</v>
      </c>
      <c r="H17" s="80">
        <v>259382.57086526061</v>
      </c>
      <c r="I17" s="81">
        <v>7.3234903584804734</v>
      </c>
      <c r="J17" s="81">
        <v>56.715539436347591</v>
      </c>
      <c r="K17" s="81">
        <v>4.561865297257766</v>
      </c>
    </row>
    <row r="18" spans="1:11" x14ac:dyDescent="0.2">
      <c r="A18" s="54" t="s">
        <v>108</v>
      </c>
      <c r="B18" s="73" t="s">
        <v>146</v>
      </c>
      <c r="C18" s="82">
        <v>27127</v>
      </c>
      <c r="D18" s="82">
        <v>13516.907798619281</v>
      </c>
      <c r="E18" s="83">
        <v>4.8602061805284764</v>
      </c>
      <c r="F18" s="83">
        <v>49.828244179670719</v>
      </c>
      <c r="G18" s="83">
        <v>4.8602061805284764</v>
      </c>
      <c r="H18" s="82">
        <v>556004.8731312796</v>
      </c>
      <c r="I18" s="83">
        <v>9.8352887142387342</v>
      </c>
      <c r="J18" s="83">
        <v>41.13402868576749</v>
      </c>
      <c r="K18" s="83">
        <v>4.9007516763064727</v>
      </c>
    </row>
    <row r="19" spans="1:11" x14ac:dyDescent="0.2">
      <c r="A19" s="33" t="s">
        <v>37</v>
      </c>
      <c r="C19" s="80">
        <v>277204</v>
      </c>
      <c r="D19" s="80">
        <v>213755.54699622319</v>
      </c>
      <c r="E19" s="89">
        <v>1.5815461441634859</v>
      </c>
      <c r="F19" s="89">
        <v>77.111277974424326</v>
      </c>
      <c r="G19" s="89">
        <v>1.5815461441634859</v>
      </c>
      <c r="H19" s="80">
        <v>29005319.54435353</v>
      </c>
      <c r="I19" s="89">
        <v>1.2069820245534639</v>
      </c>
      <c r="J19" s="89">
        <v>135.69388000427429</v>
      </c>
      <c r="K19" s="89">
        <v>0.93071926405475636</v>
      </c>
    </row>
    <row r="20" spans="1:11" ht="12" customHeight="1" x14ac:dyDescent="0.2">
      <c r="A20" s="48" t="s">
        <v>38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">
      <c r="A21" s="49" t="s">
        <v>39</v>
      </c>
    </row>
    <row r="22" spans="1:11" s="25" customFormat="1" ht="89.25" x14ac:dyDescent="0.2">
      <c r="A22" s="50" t="s">
        <v>121</v>
      </c>
      <c r="B22" s="26"/>
      <c r="D22" s="26"/>
      <c r="E22" s="26"/>
      <c r="F22" s="26"/>
      <c r="G22" s="26"/>
      <c r="H22" s="26"/>
      <c r="I22" s="26"/>
      <c r="J22" s="26"/>
      <c r="K22" s="26"/>
    </row>
    <row r="23" spans="1:11" ht="38.25" x14ac:dyDescent="0.2">
      <c r="A23" s="46" t="s">
        <v>75</v>
      </c>
      <c r="B23" s="46" t="s">
        <v>76</v>
      </c>
      <c r="C23" s="37" t="s">
        <v>58</v>
      </c>
      <c r="D23" s="37" t="s">
        <v>59</v>
      </c>
      <c r="E23" s="51" t="s">
        <v>60</v>
      </c>
      <c r="F23" s="38" t="s">
        <v>61</v>
      </c>
      <c r="G23" s="51" t="s">
        <v>60</v>
      </c>
      <c r="H23" s="37" t="s">
        <v>62</v>
      </c>
      <c r="I23" s="51" t="s">
        <v>60</v>
      </c>
      <c r="J23" s="38" t="s">
        <v>63</v>
      </c>
      <c r="K23" s="51" t="s">
        <v>60</v>
      </c>
    </row>
    <row r="24" spans="1:11" x14ac:dyDescent="0.2">
      <c r="A24" s="52" t="s">
        <v>77</v>
      </c>
      <c r="B24" s="72" t="s">
        <v>131</v>
      </c>
      <c r="C24" s="90">
        <v>4704</v>
      </c>
      <c r="D24" s="90">
        <v>4529.3768487530642</v>
      </c>
      <c r="E24" s="91">
        <v>0.28594232348930049</v>
      </c>
      <c r="F24" s="91">
        <v>96.287773145260729</v>
      </c>
      <c r="G24" s="91">
        <v>0.28594232348930049</v>
      </c>
      <c r="H24" s="90">
        <v>1746214.5068837551</v>
      </c>
      <c r="I24" s="91">
        <v>2.747403609897423</v>
      </c>
      <c r="J24" s="91">
        <v>385.53085009132923</v>
      </c>
      <c r="K24" s="91">
        <v>2.645413755282735</v>
      </c>
    </row>
    <row r="25" spans="1:11" x14ac:dyDescent="0.2">
      <c r="A25" s="53" t="s">
        <v>78</v>
      </c>
      <c r="B25" s="72" t="s">
        <v>132</v>
      </c>
      <c r="C25" s="90">
        <v>2041</v>
      </c>
      <c r="D25" s="90">
        <v>2037.5353947256031</v>
      </c>
      <c r="E25" s="91">
        <v>0.24321940936100611</v>
      </c>
      <c r="F25" s="91">
        <v>99.830249619088846</v>
      </c>
      <c r="G25" s="91">
        <v>0.24321940936100611</v>
      </c>
      <c r="H25" s="90">
        <v>804229.37812129117</v>
      </c>
      <c r="I25" s="91">
        <v>14.563605725383811</v>
      </c>
      <c r="J25" s="91">
        <v>394.70694850412531</v>
      </c>
      <c r="K25" s="91">
        <v>14.53888394919057</v>
      </c>
    </row>
    <row r="26" spans="1:11" x14ac:dyDescent="0.2">
      <c r="A26" s="53" t="s">
        <v>79</v>
      </c>
      <c r="B26" s="72" t="s">
        <v>133</v>
      </c>
      <c r="C26" s="90">
        <v>1733</v>
      </c>
      <c r="D26" s="90">
        <v>1733.2619653216011</v>
      </c>
      <c r="E26" s="91"/>
      <c r="F26" s="91">
        <v>100</v>
      </c>
      <c r="G26" s="91"/>
      <c r="H26" s="90">
        <v>356190.90958382672</v>
      </c>
      <c r="I26" s="91">
        <v>19.77881330226516</v>
      </c>
      <c r="J26" s="91">
        <v>205.50321688835811</v>
      </c>
      <c r="K26" s="91">
        <v>19.78180312522397</v>
      </c>
    </row>
    <row r="27" spans="1:11" x14ac:dyDescent="0.2">
      <c r="A27" s="53" t="s">
        <v>80</v>
      </c>
      <c r="B27" s="72" t="s">
        <v>134</v>
      </c>
      <c r="C27" s="90">
        <v>4246</v>
      </c>
      <c r="D27" s="90">
        <v>4115.6123719923571</v>
      </c>
      <c r="E27" s="91">
        <v>0.9783620013925397</v>
      </c>
      <c r="F27" s="91">
        <v>96.92916561451618</v>
      </c>
      <c r="G27" s="91">
        <v>0.97836200139253959</v>
      </c>
      <c r="H27" s="90">
        <v>886811.08885596076</v>
      </c>
      <c r="I27" s="91">
        <v>17.469518718711878</v>
      </c>
      <c r="J27" s="91">
        <v>215.4748816703206</v>
      </c>
      <c r="K27" s="91">
        <v>16.933058730919139</v>
      </c>
    </row>
    <row r="28" spans="1:11" x14ac:dyDescent="0.2">
      <c r="A28" s="53" t="s">
        <v>81</v>
      </c>
      <c r="B28" s="72" t="s">
        <v>135</v>
      </c>
      <c r="C28" s="90">
        <v>5650</v>
      </c>
      <c r="D28" s="90">
        <v>5526.8914044529538</v>
      </c>
      <c r="E28" s="91">
        <v>0.85246976164598276</v>
      </c>
      <c r="F28" s="91">
        <v>97.821086804477048</v>
      </c>
      <c r="G28" s="91">
        <v>0.85246976164598287</v>
      </c>
      <c r="H28" s="90">
        <v>843542.67021076509</v>
      </c>
      <c r="I28" s="91">
        <v>10.0229951616965</v>
      </c>
      <c r="J28" s="91">
        <v>152.62515734091181</v>
      </c>
      <c r="K28" s="91">
        <v>9.8046027975316719</v>
      </c>
    </row>
    <row r="29" spans="1:11" x14ac:dyDescent="0.2">
      <c r="A29" s="53" t="s">
        <v>82</v>
      </c>
      <c r="B29" s="72" t="s">
        <v>136</v>
      </c>
      <c r="C29" s="90">
        <v>3262</v>
      </c>
      <c r="D29" s="90">
        <v>3125.8214483925321</v>
      </c>
      <c r="E29" s="91">
        <v>1.2607126391721839</v>
      </c>
      <c r="F29" s="91">
        <v>95.825304978311848</v>
      </c>
      <c r="G29" s="91">
        <v>1.2607126391721839</v>
      </c>
      <c r="H29" s="90">
        <v>626535.511094847</v>
      </c>
      <c r="I29" s="91">
        <v>23.784105815608392</v>
      </c>
      <c r="J29" s="91">
        <v>200.43867554144711</v>
      </c>
      <c r="K29" s="91">
        <v>22.791191934171149</v>
      </c>
    </row>
    <row r="30" spans="1:11" x14ac:dyDescent="0.2">
      <c r="A30" s="53" t="s">
        <v>83</v>
      </c>
      <c r="B30" s="72" t="s">
        <v>137</v>
      </c>
      <c r="C30" s="90">
        <v>2080</v>
      </c>
      <c r="D30" s="90">
        <v>1829.663430041149</v>
      </c>
      <c r="E30" s="91">
        <v>2.2030770815325451</v>
      </c>
      <c r="F30" s="91">
        <v>87.964587982747545</v>
      </c>
      <c r="G30" s="91">
        <v>2.2030770815325451</v>
      </c>
      <c r="H30" s="90">
        <v>120135.6512803509</v>
      </c>
      <c r="I30" s="91">
        <v>9.3895130481328071</v>
      </c>
      <c r="J30" s="91">
        <v>65.659972926085672</v>
      </c>
      <c r="K30" s="91">
        <v>8.2594464663763443</v>
      </c>
    </row>
    <row r="31" spans="1:11" x14ac:dyDescent="0.2">
      <c r="A31" s="53" t="s">
        <v>84</v>
      </c>
      <c r="B31" s="72" t="s">
        <v>138</v>
      </c>
      <c r="C31" s="90">
        <v>2314</v>
      </c>
      <c r="D31" s="90">
        <v>2253.2071676565688</v>
      </c>
      <c r="E31" s="91">
        <v>0.9584185156132744</v>
      </c>
      <c r="F31" s="91">
        <v>97.372824877120536</v>
      </c>
      <c r="G31" s="91">
        <v>0.9584185156132744</v>
      </c>
      <c r="H31" s="90">
        <v>279823.88662519678</v>
      </c>
      <c r="I31" s="91">
        <v>12.68745362454333</v>
      </c>
      <c r="J31" s="91">
        <v>124.18915164211261</v>
      </c>
      <c r="K31" s="91">
        <v>12.354131999192459</v>
      </c>
    </row>
    <row r="32" spans="1:11" x14ac:dyDescent="0.2">
      <c r="A32" s="53" t="s">
        <v>85</v>
      </c>
      <c r="B32" s="72" t="s">
        <v>139</v>
      </c>
      <c r="C32" s="90">
        <v>8063</v>
      </c>
      <c r="D32" s="90">
        <v>7266.8707543876762</v>
      </c>
      <c r="E32" s="91">
        <v>1.735348636522686</v>
      </c>
      <c r="F32" s="91">
        <v>90.126141068928149</v>
      </c>
      <c r="G32" s="91">
        <v>1.735348636522686</v>
      </c>
      <c r="H32" s="90">
        <v>1324740.5613721949</v>
      </c>
      <c r="I32" s="91">
        <v>9.7065347338553334</v>
      </c>
      <c r="J32" s="91">
        <v>182.29862703589819</v>
      </c>
      <c r="K32" s="91">
        <v>8.7481251871389691</v>
      </c>
    </row>
    <row r="33" spans="1:11" x14ac:dyDescent="0.2">
      <c r="A33" s="53" t="s">
        <v>86</v>
      </c>
      <c r="B33" s="72" t="s">
        <v>140</v>
      </c>
      <c r="C33" s="90">
        <v>28326</v>
      </c>
      <c r="D33" s="90">
        <v>24882.252861350298</v>
      </c>
      <c r="E33" s="91">
        <v>1.9007929645453241</v>
      </c>
      <c r="F33" s="91">
        <v>87.84245167461097</v>
      </c>
      <c r="G33" s="91">
        <v>1.9007929645453241</v>
      </c>
      <c r="H33" s="90">
        <v>2948361.8660914558</v>
      </c>
      <c r="I33" s="91">
        <v>6.0537987309924342</v>
      </c>
      <c r="J33" s="91">
        <v>118.4925610442276</v>
      </c>
      <c r="K33" s="91">
        <v>5.3178052247502388</v>
      </c>
    </row>
    <row r="34" spans="1:11" x14ac:dyDescent="0.2">
      <c r="A34" s="53" t="s">
        <v>87</v>
      </c>
      <c r="B34" s="72" t="s">
        <v>141</v>
      </c>
      <c r="C34" s="90">
        <v>17926</v>
      </c>
      <c r="D34" s="90">
        <v>14449.9795424232</v>
      </c>
      <c r="E34" s="91">
        <v>2.4775142372846841</v>
      </c>
      <c r="F34" s="91">
        <v>80.60905691410909</v>
      </c>
      <c r="G34" s="91">
        <v>2.4775142372846841</v>
      </c>
      <c r="H34" s="90">
        <v>1303947.109045713</v>
      </c>
      <c r="I34" s="91">
        <v>7.3887755488212514</v>
      </c>
      <c r="J34" s="91">
        <v>90.23868201456618</v>
      </c>
      <c r="K34" s="91">
        <v>5.9560222874050988</v>
      </c>
    </row>
    <row r="35" spans="1:11" x14ac:dyDescent="0.2">
      <c r="A35" s="53" t="s">
        <v>88</v>
      </c>
      <c r="B35" s="72" t="s">
        <v>142</v>
      </c>
      <c r="C35" s="90">
        <v>24295</v>
      </c>
      <c r="D35" s="90">
        <v>19234.978990348241</v>
      </c>
      <c r="E35" s="91">
        <v>2.7219557513552881</v>
      </c>
      <c r="F35" s="91">
        <v>79.172582796247113</v>
      </c>
      <c r="G35" s="91">
        <v>2.7219557513552881</v>
      </c>
      <c r="H35" s="90">
        <v>1442683.9581268011</v>
      </c>
      <c r="I35" s="91">
        <v>6.6273459875825713</v>
      </c>
      <c r="J35" s="91">
        <v>75.003147071318025</v>
      </c>
      <c r="K35" s="91">
        <v>5.2470409892125716</v>
      </c>
    </row>
    <row r="36" spans="1:11" x14ac:dyDescent="0.2">
      <c r="A36" s="53" t="s">
        <v>105</v>
      </c>
      <c r="B36" s="72" t="s">
        <v>143</v>
      </c>
      <c r="C36" s="90">
        <v>13568</v>
      </c>
      <c r="D36" s="90">
        <v>10378.23139258825</v>
      </c>
      <c r="E36" s="91">
        <v>2.816636944008382</v>
      </c>
      <c r="F36" s="91">
        <v>76.490502598675207</v>
      </c>
      <c r="G36" s="91">
        <v>2.816636944008382</v>
      </c>
      <c r="H36" s="90">
        <v>636333.47413684905</v>
      </c>
      <c r="I36" s="91">
        <v>7.7029192141019696</v>
      </c>
      <c r="J36" s="91">
        <v>61.314249997479813</v>
      </c>
      <c r="K36" s="91">
        <v>5.8920016216365179</v>
      </c>
    </row>
    <row r="37" spans="1:11" x14ac:dyDescent="0.2">
      <c r="A37" s="53" t="s">
        <v>106</v>
      </c>
      <c r="B37" s="72" t="s">
        <v>144</v>
      </c>
      <c r="C37" s="90">
        <v>12253</v>
      </c>
      <c r="D37" s="90">
        <v>8889.1198700964633</v>
      </c>
      <c r="E37" s="91">
        <v>2.6828207303073111</v>
      </c>
      <c r="F37" s="91">
        <v>72.546477353272365</v>
      </c>
      <c r="G37" s="91">
        <v>2.6828207303073111</v>
      </c>
      <c r="H37" s="90">
        <v>529312.13671553042</v>
      </c>
      <c r="I37" s="91">
        <v>7.2682239135764739</v>
      </c>
      <c r="J37" s="91">
        <v>59.546068052942843</v>
      </c>
      <c r="K37" s="91">
        <v>5.2728404154478836</v>
      </c>
    </row>
    <row r="38" spans="1:11" x14ac:dyDescent="0.2">
      <c r="A38" s="53" t="s">
        <v>107</v>
      </c>
      <c r="B38" s="72" t="s">
        <v>145</v>
      </c>
      <c r="C38" s="90">
        <v>6572</v>
      </c>
      <c r="D38" s="90">
        <v>4164.2078256519644</v>
      </c>
      <c r="E38" s="91">
        <v>3.1400277211704029</v>
      </c>
      <c r="F38" s="91">
        <v>63.362870140778533</v>
      </c>
      <c r="G38" s="91">
        <v>3.1400277211704029</v>
      </c>
      <c r="H38" s="90">
        <v>243954.43916258981</v>
      </c>
      <c r="I38" s="91">
        <v>7.9249549100413264</v>
      </c>
      <c r="J38" s="91">
        <v>58.583636882819441</v>
      </c>
      <c r="K38" s="91">
        <v>5.0214788883647383</v>
      </c>
    </row>
    <row r="39" spans="1:11" x14ac:dyDescent="0.2">
      <c r="A39" s="54" t="s">
        <v>108</v>
      </c>
      <c r="B39" s="73" t="s">
        <v>146</v>
      </c>
      <c r="C39" s="92">
        <v>26013</v>
      </c>
      <c r="D39" s="92">
        <v>12927.35792758481</v>
      </c>
      <c r="E39" s="93">
        <v>5.2602482185116521</v>
      </c>
      <c r="F39" s="93">
        <v>49.695759534020723</v>
      </c>
      <c r="G39" s="93">
        <v>5.2602482185116521</v>
      </c>
      <c r="H39" s="92">
        <v>535600.39198013884</v>
      </c>
      <c r="I39" s="93">
        <v>10.80814154182575</v>
      </c>
      <c r="J39" s="93">
        <v>41.431543473957483</v>
      </c>
      <c r="K39" s="93">
        <v>5.3711880307223234</v>
      </c>
    </row>
    <row r="40" spans="1:11" x14ac:dyDescent="0.2">
      <c r="A40" s="33" t="s">
        <v>37</v>
      </c>
      <c r="C40" s="90">
        <v>163047</v>
      </c>
      <c r="D40" s="90">
        <v>127344.3691957667</v>
      </c>
      <c r="E40" s="94">
        <v>2.4316335204920692</v>
      </c>
      <c r="F40" s="94">
        <v>78.102859418306821</v>
      </c>
      <c r="G40" s="94">
        <v>2.43163352049207</v>
      </c>
      <c r="H40" s="90">
        <v>14628417.539287269</v>
      </c>
      <c r="I40" s="94">
        <v>2.838484185292721</v>
      </c>
      <c r="J40" s="94">
        <v>114.8729043276266</v>
      </c>
      <c r="K40" s="94">
        <v>2.216937312850046</v>
      </c>
    </row>
    <row r="41" spans="1:11" ht="12" customHeight="1" x14ac:dyDescent="0.2">
      <c r="A41" s="48" t="s">
        <v>38</v>
      </c>
    </row>
    <row r="42" spans="1:11" x14ac:dyDescent="0.2">
      <c r="A42" s="49" t="s">
        <v>39</v>
      </c>
    </row>
    <row r="43" spans="1:11" s="25" customFormat="1" ht="87.95" customHeight="1" x14ac:dyDescent="0.2">
      <c r="A43" s="50" t="s">
        <v>122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</row>
    <row r="44" spans="1:11" ht="38.25" x14ac:dyDescent="0.2">
      <c r="A44" s="46" t="s">
        <v>75</v>
      </c>
      <c r="B44" s="46" t="s">
        <v>76</v>
      </c>
      <c r="C44" s="37" t="s">
        <v>58</v>
      </c>
      <c r="D44" s="37" t="s">
        <v>59</v>
      </c>
      <c r="E44" s="51" t="s">
        <v>60</v>
      </c>
      <c r="F44" s="38" t="s">
        <v>61</v>
      </c>
      <c r="G44" s="51" t="s">
        <v>60</v>
      </c>
      <c r="H44" s="37" t="s">
        <v>62</v>
      </c>
      <c r="I44" s="51" t="s">
        <v>60</v>
      </c>
      <c r="J44" s="38" t="s">
        <v>63</v>
      </c>
      <c r="K44" s="51" t="s">
        <v>60</v>
      </c>
    </row>
    <row r="45" spans="1:11" x14ac:dyDescent="0.2">
      <c r="A45" s="52" t="s">
        <v>77</v>
      </c>
      <c r="B45" s="72" t="s">
        <v>131</v>
      </c>
      <c r="C45" s="90">
        <v>300</v>
      </c>
      <c r="D45" s="90">
        <v>298.08483178408233</v>
      </c>
      <c r="E45" s="91">
        <v>0.1013896246982732</v>
      </c>
      <c r="F45" s="91">
        <v>99.361610594694099</v>
      </c>
      <c r="G45" s="91">
        <v>0.1013896246982732</v>
      </c>
      <c r="H45" s="90">
        <v>144370.46694568321</v>
      </c>
      <c r="I45" s="91">
        <v>9.103848496879511</v>
      </c>
      <c r="J45" s="91">
        <v>484.32678067382489</v>
      </c>
      <c r="K45" s="91">
        <v>9.045730492600331</v>
      </c>
    </row>
    <row r="46" spans="1:11" x14ac:dyDescent="0.2">
      <c r="A46" s="53" t="s">
        <v>78</v>
      </c>
      <c r="B46" s="72" t="s">
        <v>132</v>
      </c>
      <c r="C46" s="90">
        <v>320</v>
      </c>
      <c r="D46" s="90">
        <v>320.28607061852261</v>
      </c>
      <c r="E46" s="91"/>
      <c r="F46" s="91">
        <v>100</v>
      </c>
      <c r="G46" s="91"/>
      <c r="H46" s="90">
        <v>151511.5242749356</v>
      </c>
      <c r="I46" s="91">
        <v>15.74957303791507</v>
      </c>
      <c r="J46" s="91">
        <v>473.05061997339772</v>
      </c>
      <c r="K46" s="91">
        <v>15.7636526944789</v>
      </c>
    </row>
    <row r="47" spans="1:11" x14ac:dyDescent="0.2">
      <c r="A47" s="53" t="s">
        <v>79</v>
      </c>
      <c r="B47" s="72" t="s">
        <v>133</v>
      </c>
      <c r="C47" s="90">
        <v>105</v>
      </c>
      <c r="D47" s="90">
        <v>105.2579744107783</v>
      </c>
      <c r="E47" s="91"/>
      <c r="F47" s="91">
        <v>100</v>
      </c>
      <c r="G47" s="91"/>
      <c r="H47" s="90">
        <v>39647.085669237393</v>
      </c>
      <c r="I47" s="91">
        <v>20.738078746958688</v>
      </c>
      <c r="J47" s="91">
        <v>376.66586205156489</v>
      </c>
      <c r="K47" s="91">
        <v>20.78903011501032</v>
      </c>
    </row>
    <row r="48" spans="1:11" x14ac:dyDescent="0.2">
      <c r="A48" s="53" t="s">
        <v>80</v>
      </c>
      <c r="B48" s="72" t="s">
        <v>134</v>
      </c>
      <c r="C48" s="90">
        <v>155</v>
      </c>
      <c r="D48" s="90">
        <v>145.84711907940519</v>
      </c>
      <c r="E48" s="91">
        <v>0.54331282535976144</v>
      </c>
      <c r="F48" s="91">
        <v>94.094915535100156</v>
      </c>
      <c r="G48" s="91">
        <v>0.54331282535976144</v>
      </c>
      <c r="H48" s="90">
        <v>45056.001251801463</v>
      </c>
      <c r="I48" s="91">
        <v>17.32917345032984</v>
      </c>
      <c r="J48" s="91">
        <v>308.9262341018275</v>
      </c>
      <c r="K48" s="91">
        <v>16.30587112101886</v>
      </c>
    </row>
    <row r="49" spans="1:11" x14ac:dyDescent="0.2">
      <c r="A49" s="53" t="s">
        <v>81</v>
      </c>
      <c r="B49" s="72" t="s">
        <v>135</v>
      </c>
      <c r="C49" s="90">
        <v>235</v>
      </c>
      <c r="D49" s="90">
        <v>234.53212439780731</v>
      </c>
      <c r="E49" s="91">
        <v>0.12367084309217261</v>
      </c>
      <c r="F49" s="91">
        <v>100</v>
      </c>
      <c r="G49" s="91">
        <v>0.1234246193892559</v>
      </c>
      <c r="H49" s="90">
        <v>93452.385007175413</v>
      </c>
      <c r="I49" s="91">
        <v>18.433147996211002</v>
      </c>
      <c r="J49" s="91">
        <v>398.4630474274129</v>
      </c>
      <c r="K49" s="91">
        <v>18.39644833570447</v>
      </c>
    </row>
    <row r="50" spans="1:11" x14ac:dyDescent="0.2">
      <c r="A50" s="53" t="s">
        <v>82</v>
      </c>
      <c r="B50" s="72" t="s">
        <v>136</v>
      </c>
      <c r="C50" s="90">
        <v>247</v>
      </c>
      <c r="D50" s="90">
        <v>226.54355919247789</v>
      </c>
      <c r="E50" s="91">
        <v>0.80631627398723982</v>
      </c>
      <c r="F50" s="91">
        <v>91.718040158897921</v>
      </c>
      <c r="G50" s="91">
        <v>0.80631627398723982</v>
      </c>
      <c r="H50" s="90">
        <v>34368.893488039343</v>
      </c>
      <c r="I50" s="91">
        <v>19.051311528499141</v>
      </c>
      <c r="J50" s="91">
        <v>151.70986811785079</v>
      </c>
      <c r="K50" s="91">
        <v>17.473489558505591</v>
      </c>
    </row>
    <row r="51" spans="1:11" x14ac:dyDescent="0.2">
      <c r="A51" s="53" t="s">
        <v>83</v>
      </c>
      <c r="B51" s="72" t="s">
        <v>137</v>
      </c>
      <c r="C51" s="90">
        <v>96</v>
      </c>
      <c r="D51" s="90">
        <v>96.35224171989897</v>
      </c>
      <c r="E51" s="91"/>
      <c r="F51" s="91">
        <v>100</v>
      </c>
      <c r="G51" s="91"/>
      <c r="H51" s="90">
        <v>13338.74148213539</v>
      </c>
      <c r="I51" s="91">
        <v>25.69484334672666</v>
      </c>
      <c r="J51" s="91">
        <v>138.43727186869</v>
      </c>
      <c r="K51" s="91">
        <v>25.789122469778601</v>
      </c>
    </row>
    <row r="52" spans="1:11" x14ac:dyDescent="0.2">
      <c r="A52" s="53" t="s">
        <v>84</v>
      </c>
      <c r="B52" s="72" t="s">
        <v>138</v>
      </c>
      <c r="C52" s="90">
        <v>136</v>
      </c>
      <c r="D52" s="90">
        <v>135.8392747892857</v>
      </c>
      <c r="E52" s="91">
        <v>7.5905704963113496E-2</v>
      </c>
      <c r="F52" s="91">
        <v>100</v>
      </c>
      <c r="G52" s="91">
        <v>7.5815999371756038E-2</v>
      </c>
      <c r="H52" s="90">
        <v>17647.59551925031</v>
      </c>
      <c r="I52" s="91">
        <v>21.529077212166509</v>
      </c>
      <c r="J52" s="91">
        <v>129.91526601290619</v>
      </c>
      <c r="K52" s="91">
        <v>21.503634083700259</v>
      </c>
    </row>
    <row r="53" spans="1:11" x14ac:dyDescent="0.2">
      <c r="A53" s="53" t="s">
        <v>85</v>
      </c>
      <c r="B53" s="72" t="s">
        <v>139</v>
      </c>
      <c r="C53" s="90">
        <v>1791</v>
      </c>
      <c r="D53" s="90">
        <v>1576.863410512181</v>
      </c>
      <c r="E53" s="91">
        <v>0.79133321982237104</v>
      </c>
      <c r="F53" s="91">
        <v>88.043741513801265</v>
      </c>
      <c r="G53" s="91">
        <v>0.79133321982237104</v>
      </c>
      <c r="H53" s="90">
        <v>172935.83144124481</v>
      </c>
      <c r="I53" s="91">
        <v>7.7906297647159128</v>
      </c>
      <c r="J53" s="91">
        <v>109.6707744553941</v>
      </c>
      <c r="K53" s="91">
        <v>6.8591619323437421</v>
      </c>
    </row>
    <row r="54" spans="1:11" x14ac:dyDescent="0.2">
      <c r="A54" s="53" t="s">
        <v>86</v>
      </c>
      <c r="B54" s="72" t="s">
        <v>140</v>
      </c>
      <c r="C54" s="90">
        <v>4221</v>
      </c>
      <c r="D54" s="90">
        <v>3492.913634613044</v>
      </c>
      <c r="E54" s="91">
        <v>1.0758540195241479</v>
      </c>
      <c r="F54" s="91">
        <v>82.750856067591656</v>
      </c>
      <c r="G54" s="91">
        <v>1.0758540195241479</v>
      </c>
      <c r="H54" s="90">
        <v>430695.57815122308</v>
      </c>
      <c r="I54" s="91">
        <v>6.4527211697068791</v>
      </c>
      <c r="J54" s="91">
        <v>123.30553320392561</v>
      </c>
      <c r="K54" s="91">
        <v>5.3396820075871556</v>
      </c>
    </row>
    <row r="55" spans="1:11" x14ac:dyDescent="0.2">
      <c r="A55" s="53" t="s">
        <v>87</v>
      </c>
      <c r="B55" s="72" t="s">
        <v>141</v>
      </c>
      <c r="C55" s="90">
        <v>2101</v>
      </c>
      <c r="D55" s="90">
        <v>1679.7750236420129</v>
      </c>
      <c r="E55" s="91">
        <v>1.1745566019075859</v>
      </c>
      <c r="F55" s="91">
        <v>79.951214833032523</v>
      </c>
      <c r="G55" s="91">
        <v>1.1745566019075859</v>
      </c>
      <c r="H55" s="90">
        <v>144186.589467385</v>
      </c>
      <c r="I55" s="91">
        <v>8.7440280129442609</v>
      </c>
      <c r="J55" s="91">
        <v>85.836845671610277</v>
      </c>
      <c r="K55" s="91">
        <v>6.9909566216896106</v>
      </c>
    </row>
    <row r="56" spans="1:11" x14ac:dyDescent="0.2">
      <c r="A56" s="53" t="s">
        <v>88</v>
      </c>
      <c r="B56" s="72" t="s">
        <v>142</v>
      </c>
      <c r="C56" s="90">
        <v>2633</v>
      </c>
      <c r="D56" s="90">
        <v>1810.134667684056</v>
      </c>
      <c r="E56" s="91">
        <v>1.6239087802022441</v>
      </c>
      <c r="F56" s="91">
        <v>68.74799345552816</v>
      </c>
      <c r="G56" s="91">
        <v>1.6239087802022441</v>
      </c>
      <c r="H56" s="90">
        <v>128179.02308711639</v>
      </c>
      <c r="I56" s="91">
        <v>8.7455658808409957</v>
      </c>
      <c r="J56" s="91">
        <v>70.811871279783119</v>
      </c>
      <c r="K56" s="91">
        <v>6.0124010594094708</v>
      </c>
    </row>
    <row r="57" spans="1:11" x14ac:dyDescent="0.2">
      <c r="A57" s="54" t="s">
        <v>53</v>
      </c>
      <c r="B57" s="47">
        <v>-1964</v>
      </c>
      <c r="C57" s="92">
        <v>2756</v>
      </c>
      <c r="D57" s="92">
        <v>1493.4568155688719</v>
      </c>
      <c r="E57" s="93">
        <v>2.108996921231205</v>
      </c>
      <c r="F57" s="93">
        <v>54.189289389291432</v>
      </c>
      <c r="G57" s="93">
        <v>2.108996921231205</v>
      </c>
      <c r="H57" s="92">
        <v>116254.89222328131</v>
      </c>
      <c r="I57" s="93">
        <v>13.192018312061769</v>
      </c>
      <c r="J57" s="93">
        <v>77.84282144040354</v>
      </c>
      <c r="K57" s="93">
        <v>7.1486609794114697</v>
      </c>
    </row>
    <row r="58" spans="1:11" x14ac:dyDescent="0.2">
      <c r="A58" s="33" t="s">
        <v>37</v>
      </c>
      <c r="C58" s="90">
        <v>15096</v>
      </c>
      <c r="D58" s="90">
        <v>11615.886748012421</v>
      </c>
      <c r="E58" s="94">
        <v>1.250210229693459</v>
      </c>
      <c r="F58" s="94">
        <v>76.946785559170792</v>
      </c>
      <c r="G58" s="94">
        <v>1.250210229693459</v>
      </c>
      <c r="H58" s="90">
        <v>1531644.608008509</v>
      </c>
      <c r="I58" s="94">
        <v>4.2155830415454352</v>
      </c>
      <c r="J58" s="94">
        <v>131.85774286845441</v>
      </c>
      <c r="K58" s="94">
        <v>3.243755643046736</v>
      </c>
    </row>
    <row r="59" spans="1:11" ht="12" customHeight="1" x14ac:dyDescent="0.2">
      <c r="A59" s="48" t="s">
        <v>38</v>
      </c>
    </row>
    <row r="60" spans="1:11" x14ac:dyDescent="0.2">
      <c r="A60" s="49" t="s">
        <v>39</v>
      </c>
    </row>
    <row r="61" spans="1:11" s="25" customFormat="1" ht="89.25" x14ac:dyDescent="0.2">
      <c r="A61" s="50" t="s">
        <v>123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</row>
    <row r="62" spans="1:11" ht="38.25" x14ac:dyDescent="0.2">
      <c r="A62" s="46" t="s">
        <v>75</v>
      </c>
      <c r="B62" s="46" t="s">
        <v>76</v>
      </c>
      <c r="C62" s="37" t="s">
        <v>58</v>
      </c>
      <c r="D62" s="37" t="s">
        <v>59</v>
      </c>
      <c r="E62" s="51" t="s">
        <v>60</v>
      </c>
      <c r="F62" s="38" t="s">
        <v>61</v>
      </c>
      <c r="G62" s="51" t="s">
        <v>60</v>
      </c>
      <c r="H62" s="37" t="s">
        <v>62</v>
      </c>
      <c r="I62" s="51" t="s">
        <v>60</v>
      </c>
      <c r="J62" s="38" t="s">
        <v>63</v>
      </c>
      <c r="K62" s="51" t="s">
        <v>60</v>
      </c>
    </row>
    <row r="63" spans="1:11" x14ac:dyDescent="0.2">
      <c r="A63" s="52" t="s">
        <v>77</v>
      </c>
      <c r="B63" s="72" t="s">
        <v>131</v>
      </c>
      <c r="C63" s="90">
        <v>1301</v>
      </c>
      <c r="D63" s="90">
        <v>1168.8786303885929</v>
      </c>
      <c r="E63" s="91">
        <v>0.49183396228274079</v>
      </c>
      <c r="F63" s="91">
        <v>89.844629545625878</v>
      </c>
      <c r="G63" s="91">
        <v>0.49183396228274079</v>
      </c>
      <c r="H63" s="90">
        <v>291905.77023613348</v>
      </c>
      <c r="I63" s="91">
        <v>3.943739320249299</v>
      </c>
      <c r="J63" s="91">
        <v>249.73146282868541</v>
      </c>
      <c r="K63" s="91">
        <v>3.5432379825231659</v>
      </c>
    </row>
    <row r="64" spans="1:11" x14ac:dyDescent="0.2">
      <c r="A64" s="53" t="s">
        <v>78</v>
      </c>
      <c r="B64" s="72" t="s">
        <v>132</v>
      </c>
      <c r="C64" s="90">
        <v>1064</v>
      </c>
      <c r="D64" s="90">
        <v>1027.383614861948</v>
      </c>
      <c r="E64" s="91">
        <v>0.26830878014770199</v>
      </c>
      <c r="F64" s="91">
        <v>96.558610419356043</v>
      </c>
      <c r="G64" s="91">
        <v>0.26830878014770199</v>
      </c>
      <c r="H64" s="90">
        <v>283093.07107236789</v>
      </c>
      <c r="I64" s="91">
        <v>3.940137173546344</v>
      </c>
      <c r="J64" s="91">
        <v>275.54758220512178</v>
      </c>
      <c r="K64" s="91">
        <v>3.8045417033928408</v>
      </c>
    </row>
    <row r="65" spans="1:11" x14ac:dyDescent="0.2">
      <c r="A65" s="53" t="s">
        <v>79</v>
      </c>
      <c r="B65" s="72" t="s">
        <v>133</v>
      </c>
      <c r="C65" s="90">
        <v>997</v>
      </c>
      <c r="D65" s="90">
        <v>961.22370400943669</v>
      </c>
      <c r="E65" s="91">
        <v>0.28040374538692242</v>
      </c>
      <c r="F65" s="91">
        <v>96.411605216593458</v>
      </c>
      <c r="G65" s="91">
        <v>0.28040374538692242</v>
      </c>
      <c r="H65" s="90">
        <v>253132.6418015435</v>
      </c>
      <c r="I65" s="91">
        <v>3.762245210555891</v>
      </c>
      <c r="J65" s="91">
        <v>263.34415261055437</v>
      </c>
      <c r="K65" s="91">
        <v>3.6272409996813408</v>
      </c>
    </row>
    <row r="66" spans="1:11" x14ac:dyDescent="0.2">
      <c r="A66" s="53" t="s">
        <v>80</v>
      </c>
      <c r="B66" s="72" t="s">
        <v>134</v>
      </c>
      <c r="C66" s="90">
        <v>1465</v>
      </c>
      <c r="D66" s="90">
        <v>1391.5743546946369</v>
      </c>
      <c r="E66" s="91">
        <v>0.34097874893516411</v>
      </c>
      <c r="F66" s="91">
        <v>94.988010559360887</v>
      </c>
      <c r="G66" s="91">
        <v>0.34097874893516411</v>
      </c>
      <c r="H66" s="90">
        <v>264456.59833569569</v>
      </c>
      <c r="I66" s="91">
        <v>3.9894270441670239</v>
      </c>
      <c r="J66" s="91">
        <v>190.04129922595999</v>
      </c>
      <c r="K66" s="91">
        <v>3.7894773819713721</v>
      </c>
    </row>
    <row r="67" spans="1:11" x14ac:dyDescent="0.2">
      <c r="A67" s="53" t="s">
        <v>81</v>
      </c>
      <c r="B67" s="72" t="s">
        <v>135</v>
      </c>
      <c r="C67" s="90">
        <v>969</v>
      </c>
      <c r="D67" s="90">
        <v>916.40273057606976</v>
      </c>
      <c r="E67" s="91">
        <v>0.3490362321739065</v>
      </c>
      <c r="F67" s="91">
        <v>94.572005219408638</v>
      </c>
      <c r="G67" s="91">
        <v>0.34903623217390661</v>
      </c>
      <c r="H67" s="90">
        <v>182236.45941349521</v>
      </c>
      <c r="I67" s="91">
        <v>5.503967551817273</v>
      </c>
      <c r="J67" s="91">
        <v>198.8606682772951</v>
      </c>
      <c r="K67" s="91">
        <v>5.2052124803791893</v>
      </c>
    </row>
    <row r="68" spans="1:11" x14ac:dyDescent="0.2">
      <c r="A68" s="53" t="s">
        <v>82</v>
      </c>
      <c r="B68" s="72" t="s">
        <v>136</v>
      </c>
      <c r="C68" s="90">
        <v>568</v>
      </c>
      <c r="D68" s="90">
        <v>517.41092481882833</v>
      </c>
      <c r="E68" s="91">
        <v>0.44220695691744077</v>
      </c>
      <c r="F68" s="91">
        <v>91.093472679371189</v>
      </c>
      <c r="G68" s="91">
        <v>0.44220695691744077</v>
      </c>
      <c r="H68" s="90">
        <v>156742.09451462451</v>
      </c>
      <c r="I68" s="91">
        <v>4.0938498935837142</v>
      </c>
      <c r="J68" s="91">
        <v>302.9354174721143</v>
      </c>
      <c r="K68" s="91">
        <v>3.7292300343461471</v>
      </c>
    </row>
    <row r="69" spans="1:11" x14ac:dyDescent="0.2">
      <c r="A69" s="53" t="s">
        <v>83</v>
      </c>
      <c r="B69" s="72" t="s">
        <v>137</v>
      </c>
      <c r="C69" s="90">
        <v>410</v>
      </c>
      <c r="D69" s="90">
        <v>351.59064095095209</v>
      </c>
      <c r="E69" s="91">
        <v>0.60735870576679996</v>
      </c>
      <c r="F69" s="91">
        <v>85.753814866085889</v>
      </c>
      <c r="G69" s="91">
        <v>0.60735870576680007</v>
      </c>
      <c r="H69" s="90">
        <v>108531.016558804</v>
      </c>
      <c r="I69" s="91">
        <v>5.0450635448809313</v>
      </c>
      <c r="J69" s="91">
        <v>308.68573823597433</v>
      </c>
      <c r="K69" s="91">
        <v>4.3263344521535858</v>
      </c>
    </row>
    <row r="70" spans="1:11" x14ac:dyDescent="0.2">
      <c r="A70" s="54" t="s">
        <v>112</v>
      </c>
      <c r="B70" s="73">
        <v>-1989</v>
      </c>
      <c r="C70" s="92">
        <v>971</v>
      </c>
      <c r="D70" s="92">
        <v>829.46977306453414</v>
      </c>
      <c r="E70" s="93">
        <v>0.59564800619947067</v>
      </c>
      <c r="F70" s="93">
        <v>85.424281469056041</v>
      </c>
      <c r="G70" s="93">
        <v>0.59564800619947067</v>
      </c>
      <c r="H70" s="92">
        <v>198535.01581698871</v>
      </c>
      <c r="I70" s="93">
        <v>4.4702766177788318</v>
      </c>
      <c r="J70" s="93">
        <v>239.351718729288</v>
      </c>
      <c r="K70" s="93">
        <v>3.8187016804167868</v>
      </c>
    </row>
    <row r="71" spans="1:11" x14ac:dyDescent="0.2">
      <c r="A71" s="33" t="s">
        <v>37</v>
      </c>
      <c r="C71" s="90">
        <v>7745</v>
      </c>
      <c r="D71" s="90">
        <v>7163.9343733649994</v>
      </c>
      <c r="E71" s="94">
        <v>0.41357438237564109</v>
      </c>
      <c r="F71" s="94">
        <v>92.49753871355712</v>
      </c>
      <c r="G71" s="94">
        <v>0.4135743823756412</v>
      </c>
      <c r="H71" s="90">
        <v>1738632.6677496531</v>
      </c>
      <c r="I71" s="94">
        <v>1.561197485896737</v>
      </c>
      <c r="J71" s="94">
        <v>242.69243367356441</v>
      </c>
      <c r="K71" s="94">
        <v>1.4440692489124149</v>
      </c>
    </row>
    <row r="72" spans="1:11" ht="12" customHeight="1" x14ac:dyDescent="0.2">
      <c r="A72" s="48" t="s">
        <v>38</v>
      </c>
    </row>
    <row r="73" spans="1:11" x14ac:dyDescent="0.2">
      <c r="A73" s="49" t="s">
        <v>39</v>
      </c>
    </row>
    <row r="74" spans="1:11" s="25" customFormat="1" ht="89.25" x14ac:dyDescent="0.2">
      <c r="A74" s="50" t="s">
        <v>124</v>
      </c>
      <c r="B74" s="26"/>
      <c r="C74" s="26"/>
      <c r="D74" s="26"/>
      <c r="E74" s="26"/>
      <c r="F74" s="26"/>
      <c r="G74" s="26"/>
      <c r="H74" s="26"/>
      <c r="I74" s="26"/>
      <c r="J74" s="26"/>
      <c r="K74" s="26"/>
    </row>
    <row r="75" spans="1:11" ht="38.25" x14ac:dyDescent="0.2">
      <c r="A75" s="46" t="s">
        <v>75</v>
      </c>
      <c r="B75" s="46" t="s">
        <v>76</v>
      </c>
      <c r="C75" s="37" t="s">
        <v>58</v>
      </c>
      <c r="D75" s="37" t="s">
        <v>59</v>
      </c>
      <c r="E75" s="51" t="s">
        <v>60</v>
      </c>
      <c r="F75" s="38" t="s">
        <v>61</v>
      </c>
      <c r="G75" s="51" t="s">
        <v>60</v>
      </c>
      <c r="H75" s="37" t="s">
        <v>62</v>
      </c>
      <c r="I75" s="51" t="s">
        <v>60</v>
      </c>
      <c r="J75" s="38" t="s">
        <v>63</v>
      </c>
      <c r="K75" s="51" t="s">
        <v>60</v>
      </c>
    </row>
    <row r="76" spans="1:11" x14ac:dyDescent="0.2">
      <c r="A76" s="52" t="s">
        <v>77</v>
      </c>
      <c r="B76" s="72" t="s">
        <v>131</v>
      </c>
      <c r="C76" s="90">
        <v>138</v>
      </c>
      <c r="D76" s="90">
        <v>134.50367943160049</v>
      </c>
      <c r="E76" s="91">
        <v>0.28061940143333519</v>
      </c>
      <c r="F76" s="91">
        <v>97.466434370725025</v>
      </c>
      <c r="G76" s="91">
        <v>0.28061940143333519</v>
      </c>
      <c r="H76" s="90">
        <v>26204.094003263359</v>
      </c>
      <c r="I76" s="91">
        <v>10.00808619605561</v>
      </c>
      <c r="J76" s="91">
        <v>194.82064813393441</v>
      </c>
      <c r="K76" s="91">
        <v>9.7545247640441364</v>
      </c>
    </row>
    <row r="77" spans="1:11" x14ac:dyDescent="0.2">
      <c r="A77" s="53" t="s">
        <v>78</v>
      </c>
      <c r="B77" s="72" t="s">
        <v>132</v>
      </c>
      <c r="C77" s="90">
        <v>248</v>
      </c>
      <c r="D77" s="90">
        <v>243.36669691339119</v>
      </c>
      <c r="E77" s="91">
        <v>0.21511344600106899</v>
      </c>
      <c r="F77" s="91">
        <v>98.131732626367423</v>
      </c>
      <c r="G77" s="91">
        <v>0.21511344600106899</v>
      </c>
      <c r="H77" s="90">
        <v>111267.5695130735</v>
      </c>
      <c r="I77" s="91">
        <v>14.029253526560369</v>
      </c>
      <c r="J77" s="91">
        <v>457.20129715476719</v>
      </c>
      <c r="K77" s="91">
        <v>13.76714956015944</v>
      </c>
    </row>
    <row r="78" spans="1:11" x14ac:dyDescent="0.2">
      <c r="A78" s="53" t="s">
        <v>79</v>
      </c>
      <c r="B78" s="72" t="s">
        <v>133</v>
      </c>
      <c r="C78" s="90">
        <v>244</v>
      </c>
      <c r="D78" s="90">
        <v>239.26262441210019</v>
      </c>
      <c r="E78" s="91">
        <v>0.21685192653310409</v>
      </c>
      <c r="F78" s="91">
        <v>98.058452627909915</v>
      </c>
      <c r="G78" s="91">
        <v>0.21685192653310401</v>
      </c>
      <c r="H78" s="90">
        <v>73201.282827814357</v>
      </c>
      <c r="I78" s="91">
        <v>7.3035622472886406</v>
      </c>
      <c r="J78" s="91">
        <v>305.9453310256024</v>
      </c>
      <c r="K78" s="91">
        <v>7.161760126407442</v>
      </c>
    </row>
    <row r="79" spans="1:11" x14ac:dyDescent="0.2">
      <c r="A79" s="53" t="s">
        <v>80</v>
      </c>
      <c r="B79" s="72" t="s">
        <v>134</v>
      </c>
      <c r="C79" s="90">
        <v>346</v>
      </c>
      <c r="D79" s="90">
        <v>341.79407048088473</v>
      </c>
      <c r="E79" s="91">
        <v>0.18260284066691779</v>
      </c>
      <c r="F79" s="91">
        <v>98.784413433781708</v>
      </c>
      <c r="G79" s="91">
        <v>0.18260284066691779</v>
      </c>
      <c r="H79" s="90">
        <v>117646.69528461189</v>
      </c>
      <c r="I79" s="91">
        <v>10.70171258189737</v>
      </c>
      <c r="J79" s="91">
        <v>344.20344132678969</v>
      </c>
      <c r="K79" s="91">
        <v>10.571624001396531</v>
      </c>
    </row>
    <row r="80" spans="1:11" x14ac:dyDescent="0.2">
      <c r="A80" s="53" t="s">
        <v>81</v>
      </c>
      <c r="B80" s="72" t="s">
        <v>135</v>
      </c>
      <c r="C80" s="90">
        <v>259</v>
      </c>
      <c r="D80" s="90">
        <v>253.06219816780981</v>
      </c>
      <c r="E80" s="91">
        <v>0.25351611351134151</v>
      </c>
      <c r="F80" s="91">
        <v>97.707412420003791</v>
      </c>
      <c r="G80" s="91">
        <v>0.25351611351134151</v>
      </c>
      <c r="H80" s="90">
        <v>50077.606408755317</v>
      </c>
      <c r="I80" s="91">
        <v>8.7235207582145602</v>
      </c>
      <c r="J80" s="91">
        <v>197.8865542594711</v>
      </c>
      <c r="K80" s="91">
        <v>8.5235264047733441</v>
      </c>
    </row>
    <row r="81" spans="1:11" x14ac:dyDescent="0.2">
      <c r="A81" s="53" t="s">
        <v>82</v>
      </c>
      <c r="B81" s="72" t="s">
        <v>136</v>
      </c>
      <c r="C81" s="90">
        <v>391</v>
      </c>
      <c r="D81" s="90">
        <v>370.08275029502192</v>
      </c>
      <c r="E81" s="91">
        <v>0.38914289582436962</v>
      </c>
      <c r="F81" s="91">
        <v>94.650319768547803</v>
      </c>
      <c r="G81" s="91">
        <v>0.38914289582436962</v>
      </c>
      <c r="H81" s="90">
        <v>84258.116730082867</v>
      </c>
      <c r="I81" s="91">
        <v>5.4215863932649926</v>
      </c>
      <c r="J81" s="91">
        <v>227.67372070952811</v>
      </c>
      <c r="K81" s="91">
        <v>5.1315488577533941</v>
      </c>
    </row>
    <row r="82" spans="1:11" x14ac:dyDescent="0.2">
      <c r="A82" s="53" t="s">
        <v>83</v>
      </c>
      <c r="B82" s="72" t="s">
        <v>137</v>
      </c>
      <c r="C82" s="90">
        <v>378</v>
      </c>
      <c r="D82" s="90">
        <v>372.53915046929359</v>
      </c>
      <c r="E82" s="91">
        <v>0.19486504744977989</v>
      </c>
      <c r="F82" s="91">
        <v>98.555330811982429</v>
      </c>
      <c r="G82" s="91">
        <v>0.19486504744977989</v>
      </c>
      <c r="H82" s="90">
        <v>92698.390210457554</v>
      </c>
      <c r="I82" s="91">
        <v>8.3837321623904462</v>
      </c>
      <c r="J82" s="91">
        <v>248.8285864550985</v>
      </c>
      <c r="K82" s="91">
        <v>8.2626149670344713</v>
      </c>
    </row>
    <row r="83" spans="1:11" x14ac:dyDescent="0.2">
      <c r="A83" s="53" t="s">
        <v>84</v>
      </c>
      <c r="B83" s="72" t="s">
        <v>138</v>
      </c>
      <c r="C83" s="90">
        <v>463</v>
      </c>
      <c r="D83" s="90">
        <v>427.77510201934922</v>
      </c>
      <c r="E83" s="91">
        <v>0.40581875861870309</v>
      </c>
      <c r="F83" s="91">
        <v>92.392030673725529</v>
      </c>
      <c r="G83" s="91">
        <v>0.40581875861870331</v>
      </c>
      <c r="H83" s="90">
        <v>125627.3642130831</v>
      </c>
      <c r="I83" s="91">
        <v>6.3827266406321099</v>
      </c>
      <c r="J83" s="91">
        <v>293.67619485109878</v>
      </c>
      <c r="K83" s="91">
        <v>5.8971307556328707</v>
      </c>
    </row>
    <row r="84" spans="1:11" x14ac:dyDescent="0.2">
      <c r="A84" s="53" t="s">
        <v>85</v>
      </c>
      <c r="B84" s="72" t="s">
        <v>139</v>
      </c>
      <c r="C84" s="90">
        <v>1164</v>
      </c>
      <c r="D84" s="90">
        <v>1092.133971252681</v>
      </c>
      <c r="E84" s="91">
        <v>0.40842182502952429</v>
      </c>
      <c r="F84" s="91">
        <v>93.825942547481148</v>
      </c>
      <c r="G84" s="91">
        <v>0.40842182502952429</v>
      </c>
      <c r="H84" s="90">
        <v>181582.78701906209</v>
      </c>
      <c r="I84" s="91">
        <v>4.2471751229295904</v>
      </c>
      <c r="J84" s="91">
        <v>166.26420549008861</v>
      </c>
      <c r="K84" s="91">
        <v>3.9849520907308289</v>
      </c>
    </row>
    <row r="85" spans="1:11" x14ac:dyDescent="0.2">
      <c r="A85" s="54" t="s">
        <v>109</v>
      </c>
      <c r="B85" s="73">
        <v>-1979</v>
      </c>
      <c r="C85" s="92">
        <v>1532</v>
      </c>
      <c r="D85" s="92">
        <v>1285.489388040656</v>
      </c>
      <c r="E85" s="93">
        <v>0.70989335278989774</v>
      </c>
      <c r="F85" s="93">
        <v>83.909228984376995</v>
      </c>
      <c r="G85" s="93">
        <v>0.70989335278989774</v>
      </c>
      <c r="H85" s="92">
        <v>232232.7677545094</v>
      </c>
      <c r="I85" s="93">
        <v>3.6569398498403189</v>
      </c>
      <c r="J85" s="93">
        <v>180.65708664346019</v>
      </c>
      <c r="K85" s="93">
        <v>3.068510032423446</v>
      </c>
    </row>
    <row r="86" spans="1:11" x14ac:dyDescent="0.2">
      <c r="A86" s="33" t="s">
        <v>37</v>
      </c>
      <c r="C86" s="90">
        <v>5164</v>
      </c>
      <c r="D86" s="90">
        <v>4760.009631482787</v>
      </c>
      <c r="E86" s="94">
        <v>0.46285635501175709</v>
      </c>
      <c r="F86" s="94">
        <v>92.17679379323755</v>
      </c>
      <c r="G86" s="94">
        <v>0.46285635501175709</v>
      </c>
      <c r="H86" s="90">
        <v>1094796.673964713</v>
      </c>
      <c r="I86" s="94">
        <v>2.671001813177833</v>
      </c>
      <c r="J86" s="94">
        <v>229.9988358686733</v>
      </c>
      <c r="K86" s="94">
        <v>2.4620438335465669</v>
      </c>
    </row>
    <row r="87" spans="1:11" ht="12" customHeight="1" x14ac:dyDescent="0.2">
      <c r="A87" s="48" t="s">
        <v>38</v>
      </c>
    </row>
    <row r="88" spans="1:11" x14ac:dyDescent="0.2">
      <c r="A88" s="49" t="s">
        <v>39</v>
      </c>
    </row>
    <row r="89" spans="1:11" s="25" customFormat="1" ht="87.95" customHeight="1" x14ac:dyDescent="0.2">
      <c r="A89" s="50" t="s">
        <v>125</v>
      </c>
      <c r="B89" s="26"/>
      <c r="C89" s="26"/>
      <c r="D89" s="26"/>
      <c r="E89" s="26"/>
      <c r="F89" s="26"/>
      <c r="G89" s="26"/>
      <c r="H89" s="26"/>
      <c r="I89" s="26"/>
      <c r="J89" s="26"/>
      <c r="K89" s="26"/>
    </row>
    <row r="90" spans="1:11" ht="38.25" x14ac:dyDescent="0.2">
      <c r="A90" s="46" t="s">
        <v>75</v>
      </c>
      <c r="B90" s="46" t="s">
        <v>76</v>
      </c>
      <c r="C90" s="37" t="s">
        <v>58</v>
      </c>
      <c r="D90" s="37" t="s">
        <v>59</v>
      </c>
      <c r="E90" s="51" t="s">
        <v>60</v>
      </c>
      <c r="F90" s="38" t="s">
        <v>61</v>
      </c>
      <c r="G90" s="51" t="s">
        <v>60</v>
      </c>
      <c r="H90" s="37" t="s">
        <v>62</v>
      </c>
      <c r="I90" s="51" t="s">
        <v>60</v>
      </c>
      <c r="J90" s="38" t="s">
        <v>63</v>
      </c>
      <c r="K90" s="51" t="s">
        <v>60</v>
      </c>
    </row>
    <row r="91" spans="1:11" x14ac:dyDescent="0.2">
      <c r="A91" s="52" t="s">
        <v>77</v>
      </c>
      <c r="B91" s="72" t="s">
        <v>131</v>
      </c>
      <c r="C91" s="90">
        <v>2549</v>
      </c>
      <c r="D91" s="90">
        <v>2517.205015573275</v>
      </c>
      <c r="E91" s="91">
        <v>0.14515306684849691</v>
      </c>
      <c r="F91" s="91">
        <v>98.752648708249339</v>
      </c>
      <c r="G91" s="91">
        <v>0.14515306684849691</v>
      </c>
      <c r="H91" s="90">
        <v>961311.22789977177</v>
      </c>
      <c r="I91" s="91">
        <v>2.354750004568023</v>
      </c>
      <c r="J91" s="91">
        <v>381.8962785916903</v>
      </c>
      <c r="K91" s="91">
        <v>2.3253779999685462</v>
      </c>
    </row>
    <row r="92" spans="1:11" x14ac:dyDescent="0.2">
      <c r="A92" s="53" t="s">
        <v>78</v>
      </c>
      <c r="B92" s="72" t="s">
        <v>132</v>
      </c>
      <c r="C92" s="90">
        <v>2952</v>
      </c>
      <c r="D92" s="90">
        <v>2900.9506131948551</v>
      </c>
      <c r="E92" s="91">
        <v>0.1952474185312969</v>
      </c>
      <c r="F92" s="91">
        <v>98.270684728823014</v>
      </c>
      <c r="G92" s="91">
        <v>0.1952474185312969</v>
      </c>
      <c r="H92" s="90">
        <v>1058373.9578250831</v>
      </c>
      <c r="I92" s="91">
        <v>2.2307192627987762</v>
      </c>
      <c r="J92" s="91">
        <v>364.83694448678727</v>
      </c>
      <c r="K92" s="91">
        <v>2.192143093930111</v>
      </c>
    </row>
    <row r="93" spans="1:11" x14ac:dyDescent="0.2">
      <c r="A93" s="53" t="s">
        <v>79</v>
      </c>
      <c r="B93" s="72" t="s">
        <v>133</v>
      </c>
      <c r="C93" s="90">
        <v>2294</v>
      </c>
      <c r="D93" s="90">
        <v>2256.6031813014988</v>
      </c>
      <c r="E93" s="91">
        <v>0.19889143228842959</v>
      </c>
      <c r="F93" s="91">
        <v>98.369798661791577</v>
      </c>
      <c r="G93" s="91">
        <v>0.19889143228842959</v>
      </c>
      <c r="H93" s="90">
        <v>685113.19534566544</v>
      </c>
      <c r="I93" s="91">
        <v>2.597406828193233</v>
      </c>
      <c r="J93" s="91">
        <v>303.60375320862818</v>
      </c>
      <c r="K93" s="91">
        <v>2.55506386732131</v>
      </c>
    </row>
    <row r="94" spans="1:11" x14ac:dyDescent="0.2">
      <c r="A94" s="53" t="s">
        <v>80</v>
      </c>
      <c r="B94" s="72" t="s">
        <v>134</v>
      </c>
      <c r="C94" s="90">
        <v>3415</v>
      </c>
      <c r="D94" s="90">
        <v>3339.1241702717962</v>
      </c>
      <c r="E94" s="91">
        <v>0.22205315419139579</v>
      </c>
      <c r="F94" s="91">
        <v>97.77816018365435</v>
      </c>
      <c r="G94" s="91">
        <v>0.22205315419139579</v>
      </c>
      <c r="H94" s="90">
        <v>1025309.0865956401</v>
      </c>
      <c r="I94" s="91">
        <v>2.2234816739249581</v>
      </c>
      <c r="J94" s="91">
        <v>307.05928690042748</v>
      </c>
      <c r="K94" s="91">
        <v>2.1740794727845438</v>
      </c>
    </row>
    <row r="95" spans="1:11" x14ac:dyDescent="0.2">
      <c r="A95" s="53" t="s">
        <v>81</v>
      </c>
      <c r="B95" s="72" t="s">
        <v>135</v>
      </c>
      <c r="C95" s="90">
        <v>2399</v>
      </c>
      <c r="D95" s="90">
        <v>2309.727562052663</v>
      </c>
      <c r="E95" s="91">
        <v>0.29456374517995221</v>
      </c>
      <c r="F95" s="91">
        <v>96.27876457076546</v>
      </c>
      <c r="G95" s="91">
        <v>0.29456374517995221</v>
      </c>
      <c r="H95" s="90">
        <v>691311.43525820447</v>
      </c>
      <c r="I95" s="91">
        <v>2.5114938270102072</v>
      </c>
      <c r="J95" s="91">
        <v>299.30431909633251</v>
      </c>
      <c r="K95" s="91">
        <v>2.4180352289164651</v>
      </c>
    </row>
    <row r="96" spans="1:11" x14ac:dyDescent="0.2">
      <c r="A96" s="53" t="s">
        <v>82</v>
      </c>
      <c r="B96" s="72" t="s">
        <v>136</v>
      </c>
      <c r="C96" s="90">
        <v>1492</v>
      </c>
      <c r="D96" s="90">
        <v>1440.684597499597</v>
      </c>
      <c r="E96" s="91">
        <v>0.31222256311519242</v>
      </c>
      <c r="F96" s="91">
        <v>96.560629859222345</v>
      </c>
      <c r="G96" s="91">
        <v>0.31222256311519242</v>
      </c>
      <c r="H96" s="90">
        <v>399921.68509379931</v>
      </c>
      <c r="I96" s="91">
        <v>4.7031970069964926</v>
      </c>
      <c r="J96" s="91">
        <v>277.59142132003751</v>
      </c>
      <c r="K96" s="91">
        <v>4.541436653475909</v>
      </c>
    </row>
    <row r="97" spans="1:11" x14ac:dyDescent="0.2">
      <c r="A97" s="53" t="s">
        <v>83</v>
      </c>
      <c r="B97" s="72" t="s">
        <v>137</v>
      </c>
      <c r="C97" s="90">
        <v>678</v>
      </c>
      <c r="D97" s="90">
        <v>638.44936769444269</v>
      </c>
      <c r="E97" s="91">
        <v>0.41992914138266968</v>
      </c>
      <c r="F97" s="91">
        <v>94.166573406259985</v>
      </c>
      <c r="G97" s="91">
        <v>0.41992914138266968</v>
      </c>
      <c r="H97" s="90">
        <v>125273.534968419</v>
      </c>
      <c r="I97" s="91">
        <v>5.2720331617295004</v>
      </c>
      <c r="J97" s="91">
        <v>196.21530117698231</v>
      </c>
      <c r="K97" s="91">
        <v>4.9644929772423794</v>
      </c>
    </row>
    <row r="98" spans="1:11" x14ac:dyDescent="0.2">
      <c r="A98" s="53" t="s">
        <v>84</v>
      </c>
      <c r="B98" s="72" t="s">
        <v>138</v>
      </c>
      <c r="C98" s="90">
        <v>418</v>
      </c>
      <c r="D98" s="90">
        <v>389.79711778597652</v>
      </c>
      <c r="E98" s="91">
        <v>0.47891348531630551</v>
      </c>
      <c r="F98" s="91">
        <v>93.252898991860405</v>
      </c>
      <c r="G98" s="91">
        <v>0.47891348531630562</v>
      </c>
      <c r="H98" s="90">
        <v>68580.018689294477</v>
      </c>
      <c r="I98" s="91">
        <v>9.802666589541321</v>
      </c>
      <c r="J98" s="91">
        <v>175.93772647377369</v>
      </c>
      <c r="K98" s="91">
        <v>9.1412707732538134</v>
      </c>
    </row>
    <row r="99" spans="1:11" x14ac:dyDescent="0.2">
      <c r="A99" s="53" t="s">
        <v>85</v>
      </c>
      <c r="B99" s="72" t="s">
        <v>139</v>
      </c>
      <c r="C99" s="90">
        <v>645</v>
      </c>
      <c r="D99" s="90">
        <v>545.31243340680237</v>
      </c>
      <c r="E99" s="91">
        <v>0.7498724336240391</v>
      </c>
      <c r="F99" s="91">
        <v>84.544563318884087</v>
      </c>
      <c r="G99" s="91">
        <v>0.7498724336240391</v>
      </c>
      <c r="H99" s="90">
        <v>103456.43471285549</v>
      </c>
      <c r="I99" s="91">
        <v>7.4538479060594689</v>
      </c>
      <c r="J99" s="91">
        <v>189.7195596046077</v>
      </c>
      <c r="K99" s="91">
        <v>6.3018231626317629</v>
      </c>
    </row>
    <row r="100" spans="1:11" x14ac:dyDescent="0.2">
      <c r="A100" s="54" t="s">
        <v>109</v>
      </c>
      <c r="B100" s="73">
        <v>-1979</v>
      </c>
      <c r="C100" s="92">
        <v>678</v>
      </c>
      <c r="D100" s="92">
        <v>496.77343768758851</v>
      </c>
      <c r="E100" s="93">
        <v>1.059712724459092</v>
      </c>
      <c r="F100" s="93">
        <v>73.270418537992413</v>
      </c>
      <c r="G100" s="93">
        <v>1.059712724459092</v>
      </c>
      <c r="H100" s="92">
        <v>99676.995307918405</v>
      </c>
      <c r="I100" s="93">
        <v>8.207554357412814</v>
      </c>
      <c r="J100" s="93">
        <v>200.6488023431788</v>
      </c>
      <c r="K100" s="93">
        <v>6.0137094294096007</v>
      </c>
    </row>
    <row r="101" spans="1:11" x14ac:dyDescent="0.2">
      <c r="A101" s="33" t="s">
        <v>37</v>
      </c>
      <c r="C101" s="90">
        <v>17520</v>
      </c>
      <c r="D101" s="90">
        <v>16834.6274964685</v>
      </c>
      <c r="E101" s="94">
        <v>0.30275832285602983</v>
      </c>
      <c r="F101" s="94">
        <v>96.088056486692324</v>
      </c>
      <c r="G101" s="94">
        <v>0.30275832285602983</v>
      </c>
      <c r="H101" s="90">
        <v>5218327.5716966512</v>
      </c>
      <c r="I101" s="94">
        <v>1.053114432622986</v>
      </c>
      <c r="J101" s="94">
        <v>309.97582647975622</v>
      </c>
      <c r="K101" s="94">
        <v>1.011917190888284</v>
      </c>
    </row>
    <row r="102" spans="1:11" ht="12" customHeight="1" x14ac:dyDescent="0.2">
      <c r="A102" s="48" t="s">
        <v>38</v>
      </c>
    </row>
    <row r="103" spans="1:11" x14ac:dyDescent="0.2">
      <c r="A103" s="49" t="s">
        <v>39</v>
      </c>
    </row>
    <row r="104" spans="1:11" s="25" customFormat="1" ht="87.95" customHeight="1" x14ac:dyDescent="0.2">
      <c r="A104" s="50" t="s">
        <v>126</v>
      </c>
      <c r="B104" s="26"/>
      <c r="C104" s="26"/>
      <c r="D104" s="26"/>
      <c r="E104" s="26"/>
      <c r="F104" s="26"/>
      <c r="G104" s="26"/>
      <c r="H104" s="26"/>
      <c r="I104" s="26"/>
      <c r="J104" s="26"/>
      <c r="K104" s="26"/>
    </row>
    <row r="105" spans="1:11" ht="38.25" x14ac:dyDescent="0.2">
      <c r="A105" s="46" t="s">
        <v>75</v>
      </c>
      <c r="B105" s="46" t="s">
        <v>76</v>
      </c>
      <c r="C105" s="37" t="s">
        <v>58</v>
      </c>
      <c r="D105" s="37" t="s">
        <v>59</v>
      </c>
      <c r="E105" s="51" t="s">
        <v>60</v>
      </c>
      <c r="F105" s="38" t="s">
        <v>61</v>
      </c>
      <c r="G105" s="51" t="s">
        <v>60</v>
      </c>
      <c r="H105" s="37" t="s">
        <v>62</v>
      </c>
      <c r="I105" s="51" t="s">
        <v>60</v>
      </c>
      <c r="J105" s="38" t="s">
        <v>63</v>
      </c>
      <c r="K105" s="51" t="s">
        <v>60</v>
      </c>
    </row>
    <row r="106" spans="1:11" x14ac:dyDescent="0.2">
      <c r="A106" s="52" t="s">
        <v>77</v>
      </c>
      <c r="B106" s="72" t="s">
        <v>131</v>
      </c>
      <c r="C106" s="90">
        <v>277</v>
      </c>
      <c r="D106" s="90">
        <v>268.84512641348209</v>
      </c>
      <c r="E106" s="91">
        <v>0.25456290660585612</v>
      </c>
      <c r="F106" s="91">
        <v>97.056002315336499</v>
      </c>
      <c r="G106" s="91">
        <v>0.25456290660585612</v>
      </c>
      <c r="H106" s="90">
        <v>97259.796287187113</v>
      </c>
      <c r="I106" s="91">
        <v>12.07925633935168</v>
      </c>
      <c r="J106" s="91">
        <v>361.76886516291972</v>
      </c>
      <c r="K106" s="91">
        <v>11.7236433123966</v>
      </c>
    </row>
    <row r="107" spans="1:11" x14ac:dyDescent="0.2">
      <c r="A107" s="53" t="s">
        <v>78</v>
      </c>
      <c r="B107" s="72" t="s">
        <v>132</v>
      </c>
      <c r="C107" s="90">
        <v>286</v>
      </c>
      <c r="D107" s="90">
        <v>256.29028199487169</v>
      </c>
      <c r="E107" s="91">
        <v>0.55465261736960492</v>
      </c>
      <c r="F107" s="91">
        <v>89.6119867114936</v>
      </c>
      <c r="G107" s="91">
        <v>0.55465261736960492</v>
      </c>
      <c r="H107" s="90">
        <v>72971.753134955783</v>
      </c>
      <c r="I107" s="91">
        <v>12.880979866266699</v>
      </c>
      <c r="J107" s="91">
        <v>284.72305920837027</v>
      </c>
      <c r="K107" s="91">
        <v>11.542901966069079</v>
      </c>
    </row>
    <row r="108" spans="1:11" x14ac:dyDescent="0.2">
      <c r="A108" s="53" t="s">
        <v>79</v>
      </c>
      <c r="B108" s="72" t="s">
        <v>133</v>
      </c>
      <c r="C108" s="90">
        <v>319</v>
      </c>
      <c r="D108" s="90">
        <v>288.45104055981562</v>
      </c>
      <c r="E108" s="91">
        <v>0.53451133913474091</v>
      </c>
      <c r="F108" s="91">
        <v>90.423523686462559</v>
      </c>
      <c r="G108" s="91">
        <v>0.5345113391347408</v>
      </c>
      <c r="H108" s="90">
        <v>91168.129860187779</v>
      </c>
      <c r="I108" s="91">
        <v>11.55602530887403</v>
      </c>
      <c r="J108" s="91">
        <v>316.06101917071231</v>
      </c>
      <c r="K108" s="91">
        <v>10.449365282383321</v>
      </c>
    </row>
    <row r="109" spans="1:11" x14ac:dyDescent="0.2">
      <c r="A109" s="53" t="s">
        <v>80</v>
      </c>
      <c r="B109" s="72" t="s">
        <v>134</v>
      </c>
      <c r="C109" s="90">
        <v>917</v>
      </c>
      <c r="D109" s="90">
        <v>747.01135735466312</v>
      </c>
      <c r="E109" s="91">
        <v>0.78290441376209319</v>
      </c>
      <c r="F109" s="91">
        <v>81.462525338567403</v>
      </c>
      <c r="G109" s="91">
        <v>0.78290441376209308</v>
      </c>
      <c r="H109" s="90">
        <v>170528.96008321349</v>
      </c>
      <c r="I109" s="91">
        <v>6.4565696457773809</v>
      </c>
      <c r="J109" s="91">
        <v>228.28161634261531</v>
      </c>
      <c r="K109" s="91">
        <v>5.2596846836936519</v>
      </c>
    </row>
    <row r="110" spans="1:11" x14ac:dyDescent="0.2">
      <c r="A110" s="53" t="s">
        <v>81</v>
      </c>
      <c r="B110" s="72" t="s">
        <v>135</v>
      </c>
      <c r="C110" s="90">
        <v>546</v>
      </c>
      <c r="D110" s="90">
        <v>438.19490982415272</v>
      </c>
      <c r="E110" s="91">
        <v>0.81614784468858004</v>
      </c>
      <c r="F110" s="91">
        <v>80.255477989771549</v>
      </c>
      <c r="G110" s="91">
        <v>0.81614784468858004</v>
      </c>
      <c r="H110" s="90">
        <v>121680.05376472441</v>
      </c>
      <c r="I110" s="91">
        <v>6.8411600213443569</v>
      </c>
      <c r="J110" s="91">
        <v>277.68477231639798</v>
      </c>
      <c r="K110" s="91">
        <v>5.4904056751750714</v>
      </c>
    </row>
    <row r="111" spans="1:11" x14ac:dyDescent="0.2">
      <c r="A111" s="53" t="s">
        <v>82</v>
      </c>
      <c r="B111" s="72" t="s">
        <v>136</v>
      </c>
      <c r="C111" s="90">
        <v>225</v>
      </c>
      <c r="D111" s="90">
        <v>181.93406811818841</v>
      </c>
      <c r="E111" s="91">
        <v>0.85284855275371763</v>
      </c>
      <c r="F111" s="91">
        <v>80.859585830305974</v>
      </c>
      <c r="G111" s="91">
        <v>0.85284855275371763</v>
      </c>
      <c r="H111" s="90">
        <v>45057.4095150106</v>
      </c>
      <c r="I111" s="91">
        <v>13.759769125755319</v>
      </c>
      <c r="J111" s="91">
        <v>247.65790146428381</v>
      </c>
      <c r="K111" s="91">
        <v>11.126092326292071</v>
      </c>
    </row>
    <row r="112" spans="1:11" x14ac:dyDescent="0.2">
      <c r="A112" s="53" t="s">
        <v>83</v>
      </c>
      <c r="B112" s="72" t="s">
        <v>137</v>
      </c>
      <c r="C112" s="90">
        <v>189</v>
      </c>
      <c r="D112" s="90">
        <v>151.023438606215</v>
      </c>
      <c r="E112" s="91">
        <v>0.84458818609432118</v>
      </c>
      <c r="F112" s="91">
        <v>79.906581273129632</v>
      </c>
      <c r="G112" s="91">
        <v>0.84458818609432096</v>
      </c>
      <c r="H112" s="90">
        <v>34381.154903967283</v>
      </c>
      <c r="I112" s="91">
        <v>15.422948878198</v>
      </c>
      <c r="J112" s="91">
        <v>227.65443047296901</v>
      </c>
      <c r="K112" s="91">
        <v>12.323951180070519</v>
      </c>
    </row>
    <row r="113" spans="1:16" x14ac:dyDescent="0.2">
      <c r="A113" s="53" t="s">
        <v>84</v>
      </c>
      <c r="B113" s="72" t="s">
        <v>138</v>
      </c>
      <c r="C113" s="90">
        <v>144</v>
      </c>
      <c r="D113" s="90">
        <v>90.232459067337771</v>
      </c>
      <c r="E113" s="91">
        <v>1.306564220792952</v>
      </c>
      <c r="F113" s="91">
        <v>62.661429907873448</v>
      </c>
      <c r="G113" s="91">
        <v>1.306564220792952</v>
      </c>
      <c r="H113" s="90">
        <v>18349.66672720572</v>
      </c>
      <c r="I113" s="91">
        <v>22.18658093544386</v>
      </c>
      <c r="J113" s="91">
        <v>203.35993185680459</v>
      </c>
      <c r="K113" s="91">
        <v>13.90242886181677</v>
      </c>
    </row>
    <row r="114" spans="1:16" x14ac:dyDescent="0.2">
      <c r="A114" s="53" t="s">
        <v>85</v>
      </c>
      <c r="B114" s="72" t="s">
        <v>139</v>
      </c>
      <c r="C114" s="90">
        <v>129</v>
      </c>
      <c r="D114" s="90">
        <v>68.019574524358816</v>
      </c>
      <c r="E114" s="91">
        <v>1.6748784311477249</v>
      </c>
      <c r="F114" s="91">
        <v>52.728352344464199</v>
      </c>
      <c r="G114" s="91">
        <v>1.6748784311477249</v>
      </c>
      <c r="H114" s="95" t="s">
        <v>149</v>
      </c>
      <c r="I114" s="96" t="s">
        <v>149</v>
      </c>
      <c r="J114" s="91">
        <v>54.263461800489793</v>
      </c>
      <c r="K114" s="91">
        <v>21.52747988360969</v>
      </c>
    </row>
    <row r="115" spans="1:16" x14ac:dyDescent="0.2">
      <c r="A115" s="53" t="s">
        <v>86</v>
      </c>
      <c r="B115" s="72" t="s">
        <v>140</v>
      </c>
      <c r="C115" s="90">
        <v>158</v>
      </c>
      <c r="D115" s="90">
        <v>64.442352792531366</v>
      </c>
      <c r="E115" s="91">
        <v>2.060710039593066</v>
      </c>
      <c r="F115" s="91">
        <v>40.786299235779353</v>
      </c>
      <c r="G115" s="91">
        <v>2.060710039593066</v>
      </c>
      <c r="H115" s="90">
        <v>6485.910290915619</v>
      </c>
      <c r="I115" s="91">
        <v>28.786802112527479</v>
      </c>
      <c r="J115" s="91">
        <v>100.6467022052508</v>
      </c>
      <c r="K115" s="91">
        <v>11.74107125002711</v>
      </c>
    </row>
    <row r="116" spans="1:16" x14ac:dyDescent="0.2">
      <c r="A116" s="53" t="s">
        <v>87</v>
      </c>
      <c r="B116" s="72" t="s">
        <v>141</v>
      </c>
      <c r="C116" s="90">
        <v>111</v>
      </c>
      <c r="D116" s="90">
        <v>65.619303296350679</v>
      </c>
      <c r="E116" s="91">
        <v>1.4580651713451589</v>
      </c>
      <c r="F116" s="91">
        <v>59.116489456171777</v>
      </c>
      <c r="G116" s="91">
        <v>1.4580651713451589</v>
      </c>
      <c r="H116" s="90">
        <v>5087.4735077770692</v>
      </c>
      <c r="I116" s="91">
        <v>23.897429289079071</v>
      </c>
      <c r="J116" s="91">
        <v>77.530135984543463</v>
      </c>
      <c r="K116" s="91">
        <v>14.12732126597454</v>
      </c>
    </row>
    <row r="117" spans="1:16" x14ac:dyDescent="0.2">
      <c r="A117" s="53" t="s">
        <v>88</v>
      </c>
      <c r="B117" s="72" t="s">
        <v>142</v>
      </c>
      <c r="C117" s="90">
        <v>237</v>
      </c>
      <c r="D117" s="90">
        <v>145.30264137829499</v>
      </c>
      <c r="E117" s="91">
        <v>1.360574625075641</v>
      </c>
      <c r="F117" s="91">
        <v>61.309131383246843</v>
      </c>
      <c r="G117" s="91">
        <v>1.360574625075641</v>
      </c>
      <c r="H117" s="90">
        <v>9095.2928215142892</v>
      </c>
      <c r="I117" s="91">
        <v>15.093442639953411</v>
      </c>
      <c r="J117" s="91">
        <v>62.595509174776247</v>
      </c>
      <c r="K117" s="91">
        <v>9.2536585783840337</v>
      </c>
    </row>
    <row r="118" spans="1:16" x14ac:dyDescent="0.2">
      <c r="A118" s="53" t="s">
        <v>105</v>
      </c>
      <c r="B118" s="72" t="s">
        <v>143</v>
      </c>
      <c r="C118" s="90">
        <v>239</v>
      </c>
      <c r="D118" s="90">
        <v>112.8670719868626</v>
      </c>
      <c r="E118" s="91">
        <v>1.8208114902692929</v>
      </c>
      <c r="F118" s="91">
        <v>47.224716312494813</v>
      </c>
      <c r="G118" s="91">
        <v>1.8208114902692929</v>
      </c>
      <c r="H118" s="90">
        <v>5455.6129552749499</v>
      </c>
      <c r="I118" s="91">
        <v>27.904166312565089</v>
      </c>
      <c r="J118" s="91">
        <v>48.336621649137562</v>
      </c>
      <c r="K118" s="91">
        <v>13.177663380475609</v>
      </c>
    </row>
    <row r="119" spans="1:16" x14ac:dyDescent="0.2">
      <c r="A119" s="53" t="s">
        <v>106</v>
      </c>
      <c r="B119" s="72" t="s">
        <v>144</v>
      </c>
      <c r="C119" s="90">
        <v>153</v>
      </c>
      <c r="D119" s="90">
        <v>78.260104201971032</v>
      </c>
      <c r="E119" s="91">
        <v>1.663462256634288</v>
      </c>
      <c r="F119" s="91">
        <v>51.150394903249037</v>
      </c>
      <c r="G119" s="91">
        <v>1.663462256634288</v>
      </c>
      <c r="H119" s="90">
        <v>2580.530347408604</v>
      </c>
      <c r="I119" s="91">
        <v>21.83283336935661</v>
      </c>
      <c r="J119" s="91">
        <v>32.973765799606639</v>
      </c>
      <c r="K119" s="91">
        <v>11.16758048699424</v>
      </c>
    </row>
    <row r="120" spans="1:16" x14ac:dyDescent="0.2">
      <c r="A120" s="54" t="s">
        <v>114</v>
      </c>
      <c r="B120" s="73">
        <v>-1954</v>
      </c>
      <c r="C120" s="92">
        <v>146</v>
      </c>
      <c r="D120" s="92">
        <v>41.942020843330639</v>
      </c>
      <c r="E120" s="93">
        <v>2.7407853008882301</v>
      </c>
      <c r="F120" s="93">
        <v>28.727411536527839</v>
      </c>
      <c r="G120" s="93">
        <v>2.7407853008882288</v>
      </c>
      <c r="H120" s="97" t="s">
        <v>149</v>
      </c>
      <c r="I120" s="98" t="s">
        <v>149</v>
      </c>
      <c r="J120" s="98" t="s">
        <v>149</v>
      </c>
      <c r="K120" s="98" t="s">
        <v>149</v>
      </c>
    </row>
    <row r="121" spans="1:16" x14ac:dyDescent="0.2">
      <c r="A121" s="33" t="s">
        <v>37</v>
      </c>
      <c r="C121" s="90">
        <v>4078</v>
      </c>
      <c r="D121" s="90">
        <v>2998.435750962426</v>
      </c>
      <c r="E121" s="94">
        <v>0.99020162167752757</v>
      </c>
      <c r="F121" s="94">
        <v>73.527115030957006</v>
      </c>
      <c r="G121" s="94">
        <v>0.99020162167752757</v>
      </c>
      <c r="H121" s="90">
        <v>685496.95514744741</v>
      </c>
      <c r="I121" s="94">
        <v>4.3315584996223659</v>
      </c>
      <c r="J121" s="94">
        <v>228.6181903105375</v>
      </c>
      <c r="K121" s="94">
        <v>3.1848700006505322</v>
      </c>
    </row>
    <row r="122" spans="1:16" ht="12" customHeight="1" x14ac:dyDescent="0.2">
      <c r="A122" s="48" t="s">
        <v>38</v>
      </c>
    </row>
    <row r="123" spans="1:16" x14ac:dyDescent="0.2">
      <c r="A123" s="49" t="s">
        <v>39</v>
      </c>
    </row>
    <row r="124" spans="1:16" ht="12" customHeight="1" x14ac:dyDescent="0.2">
      <c r="A124" s="68" t="s">
        <v>52</v>
      </c>
      <c r="C124" s="69"/>
      <c r="D124" s="69"/>
      <c r="E124" s="69"/>
      <c r="F124" s="70"/>
      <c r="G124" s="70"/>
      <c r="I124" s="2"/>
      <c r="J124" s="19"/>
      <c r="K124" s="7"/>
      <c r="L124" s="19"/>
      <c r="M124" s="2"/>
      <c r="N124" s="19"/>
      <c r="O124" s="7"/>
      <c r="P124" s="19"/>
    </row>
    <row r="125" spans="1:16" s="25" customFormat="1" ht="89.25" x14ac:dyDescent="0.2">
      <c r="A125" s="50" t="s">
        <v>127</v>
      </c>
      <c r="B125" s="26"/>
      <c r="C125" s="26"/>
      <c r="D125" s="26"/>
      <c r="E125" s="26"/>
      <c r="F125" s="26"/>
      <c r="G125" s="26"/>
      <c r="H125" s="26"/>
      <c r="I125" s="26"/>
      <c r="J125" s="26"/>
      <c r="K125" s="26"/>
    </row>
    <row r="126" spans="1:16" ht="38.25" x14ac:dyDescent="0.2">
      <c r="A126" s="46" t="s">
        <v>75</v>
      </c>
      <c r="B126" s="46" t="s">
        <v>76</v>
      </c>
      <c r="C126" s="37" t="s">
        <v>58</v>
      </c>
      <c r="D126" s="37" t="s">
        <v>59</v>
      </c>
      <c r="E126" s="51" t="s">
        <v>60</v>
      </c>
      <c r="F126" s="38" t="s">
        <v>61</v>
      </c>
      <c r="G126" s="51" t="s">
        <v>60</v>
      </c>
      <c r="H126" s="37" t="s">
        <v>62</v>
      </c>
      <c r="I126" s="51" t="s">
        <v>60</v>
      </c>
      <c r="J126" s="38" t="s">
        <v>63</v>
      </c>
      <c r="K126" s="51" t="s">
        <v>60</v>
      </c>
    </row>
    <row r="127" spans="1:16" x14ac:dyDescent="0.2">
      <c r="A127" s="52" t="s">
        <v>77</v>
      </c>
      <c r="B127" s="72" t="s">
        <v>131</v>
      </c>
      <c r="C127" s="90">
        <v>787</v>
      </c>
      <c r="D127" s="90">
        <v>771.76958865985205</v>
      </c>
      <c r="E127" s="91">
        <v>0.1986675717569216</v>
      </c>
      <c r="F127" s="91">
        <v>98.064750782700386</v>
      </c>
      <c r="G127" s="91">
        <v>0.1986675717569216</v>
      </c>
      <c r="H127" s="90">
        <v>244441.73437590559</v>
      </c>
      <c r="I127" s="91">
        <v>6.8505539704252296</v>
      </c>
      <c r="J127" s="91">
        <v>316.72890195164229</v>
      </c>
      <c r="K127" s="91">
        <v>6.7179786783318889</v>
      </c>
    </row>
    <row r="128" spans="1:16" x14ac:dyDescent="0.2">
      <c r="A128" s="53" t="s">
        <v>78</v>
      </c>
      <c r="B128" s="72" t="s">
        <v>132</v>
      </c>
      <c r="C128" s="90">
        <v>496</v>
      </c>
      <c r="D128" s="90">
        <v>479.81357329763767</v>
      </c>
      <c r="E128" s="91">
        <v>0.18779836433025199</v>
      </c>
      <c r="F128" s="91">
        <v>96.736607519685023</v>
      </c>
      <c r="G128" s="91">
        <v>0.18779836433025199</v>
      </c>
      <c r="H128" s="90">
        <v>152931.92839743261</v>
      </c>
      <c r="I128" s="91">
        <v>3.501969339631533</v>
      </c>
      <c r="J128" s="91">
        <v>318.73197614308827</v>
      </c>
      <c r="K128" s="91">
        <v>3.3876863355390618</v>
      </c>
    </row>
    <row r="129" spans="1:11" x14ac:dyDescent="0.2">
      <c r="A129" s="53" t="s">
        <v>79</v>
      </c>
      <c r="B129" s="72" t="s">
        <v>133</v>
      </c>
      <c r="C129" s="90">
        <v>709</v>
      </c>
      <c r="D129" s="90">
        <v>690.7615031157228</v>
      </c>
      <c r="E129" s="91">
        <v>0.16157597731008719</v>
      </c>
      <c r="F129" s="91">
        <v>97.427574487408009</v>
      </c>
      <c r="G129" s="91">
        <v>0.16157597731008719</v>
      </c>
      <c r="H129" s="90">
        <v>244674.38189442849</v>
      </c>
      <c r="I129" s="91">
        <v>2.2256967623296502</v>
      </c>
      <c r="J129" s="91">
        <v>354.20963790079418</v>
      </c>
      <c r="K129" s="91">
        <v>2.168442370982548</v>
      </c>
    </row>
    <row r="130" spans="1:11" x14ac:dyDescent="0.2">
      <c r="A130" s="53" t="s">
        <v>80</v>
      </c>
      <c r="B130" s="72" t="s">
        <v>134</v>
      </c>
      <c r="C130" s="90">
        <v>668</v>
      </c>
      <c r="D130" s="90">
        <v>611.53849022868326</v>
      </c>
      <c r="E130" s="91">
        <v>0.35832582236781291</v>
      </c>
      <c r="F130" s="91">
        <v>91.547678177946608</v>
      </c>
      <c r="G130" s="91">
        <v>0.35832582236781269</v>
      </c>
      <c r="H130" s="90">
        <v>206526.4312816638</v>
      </c>
      <c r="I130" s="91">
        <v>3.7493247040480191</v>
      </c>
      <c r="J130" s="91">
        <v>337.71616109467408</v>
      </c>
      <c r="K130" s="91">
        <v>3.4324197139081289</v>
      </c>
    </row>
    <row r="131" spans="1:11" x14ac:dyDescent="0.2">
      <c r="A131" s="53" t="s">
        <v>81</v>
      </c>
      <c r="B131" s="72" t="s">
        <v>135</v>
      </c>
      <c r="C131" s="90">
        <v>388</v>
      </c>
      <c r="D131" s="90">
        <v>369.55858163123582</v>
      </c>
      <c r="E131" s="91">
        <v>0.24845019935709209</v>
      </c>
      <c r="F131" s="91">
        <v>95.247057121452514</v>
      </c>
      <c r="G131" s="91">
        <v>0.24845019935709209</v>
      </c>
      <c r="H131" s="90">
        <v>113380.7906952655</v>
      </c>
      <c r="I131" s="91">
        <v>5.4169721841058491</v>
      </c>
      <c r="J131" s="91">
        <v>306.80058948922641</v>
      </c>
      <c r="K131" s="91">
        <v>5.1595065904484922</v>
      </c>
    </row>
    <row r="132" spans="1:11" x14ac:dyDescent="0.2">
      <c r="A132" s="53" t="s">
        <v>82</v>
      </c>
      <c r="B132" s="72" t="s">
        <v>136</v>
      </c>
      <c r="C132" s="90">
        <v>480</v>
      </c>
      <c r="D132" s="90">
        <v>470.11158643364388</v>
      </c>
      <c r="E132" s="91">
        <v>0.15736254654586801</v>
      </c>
      <c r="F132" s="91">
        <v>97.93991384034247</v>
      </c>
      <c r="G132" s="91">
        <v>0.15736254654586801</v>
      </c>
      <c r="H132" s="90">
        <v>135024.49942174141</v>
      </c>
      <c r="I132" s="91">
        <v>4.7349275422387516</v>
      </c>
      <c r="J132" s="91">
        <v>287.21797828056742</v>
      </c>
      <c r="K132" s="91">
        <v>4.6373839552712788</v>
      </c>
    </row>
    <row r="133" spans="1:11" x14ac:dyDescent="0.2">
      <c r="A133" s="53" t="s">
        <v>83</v>
      </c>
      <c r="B133" s="72" t="s">
        <v>137</v>
      </c>
      <c r="C133" s="90">
        <v>316</v>
      </c>
      <c r="D133" s="90">
        <v>306.56364296540659</v>
      </c>
      <c r="E133" s="91">
        <v>0.2163035524482049</v>
      </c>
      <c r="F133" s="91">
        <v>97.013811065002088</v>
      </c>
      <c r="G133" s="91">
        <v>0.2163035524482049</v>
      </c>
      <c r="H133" s="90">
        <v>72923.109064376898</v>
      </c>
      <c r="I133" s="91">
        <v>7.7593027268479107</v>
      </c>
      <c r="J133" s="91">
        <v>237.87265952018231</v>
      </c>
      <c r="K133" s="91">
        <v>7.527595287385787</v>
      </c>
    </row>
    <row r="134" spans="1:11" x14ac:dyDescent="0.2">
      <c r="A134" s="53" t="s">
        <v>84</v>
      </c>
      <c r="B134" s="72" t="s">
        <v>138</v>
      </c>
      <c r="C134" s="90">
        <v>224</v>
      </c>
      <c r="D134" s="90">
        <v>186.83930459850899</v>
      </c>
      <c r="E134" s="91">
        <v>0.59048579964417391</v>
      </c>
      <c r="F134" s="91">
        <v>83.410403838620098</v>
      </c>
      <c r="G134" s="91">
        <v>0.59048579964417391</v>
      </c>
      <c r="H134" s="90">
        <v>57250.227509893703</v>
      </c>
      <c r="I134" s="91">
        <v>11.036197981811149</v>
      </c>
      <c r="J134" s="91">
        <v>306.41426135103779</v>
      </c>
      <c r="K134" s="91">
        <v>9.2053373050583183</v>
      </c>
    </row>
    <row r="135" spans="1:11" x14ac:dyDescent="0.2">
      <c r="A135" s="53" t="s">
        <v>85</v>
      </c>
      <c r="B135" s="72" t="s">
        <v>139</v>
      </c>
      <c r="C135" s="90">
        <v>382</v>
      </c>
      <c r="D135" s="90">
        <v>335.97931081607749</v>
      </c>
      <c r="E135" s="91">
        <v>0.47480274225810232</v>
      </c>
      <c r="F135" s="91">
        <v>87.952699166512431</v>
      </c>
      <c r="G135" s="91">
        <v>0.47480274225810232</v>
      </c>
      <c r="H135" s="90">
        <v>116645.05235558881</v>
      </c>
      <c r="I135" s="91">
        <v>6.5456196094218582</v>
      </c>
      <c r="J135" s="91">
        <v>347.17927146247081</v>
      </c>
      <c r="K135" s="91">
        <v>5.7570491236590531</v>
      </c>
    </row>
    <row r="136" spans="1:11" x14ac:dyDescent="0.2">
      <c r="A136" s="53" t="s">
        <v>86</v>
      </c>
      <c r="B136" s="72" t="s">
        <v>140</v>
      </c>
      <c r="C136" s="90">
        <v>370</v>
      </c>
      <c r="D136" s="90">
        <v>323.09475445032479</v>
      </c>
      <c r="E136" s="91">
        <v>0.51356874342381431</v>
      </c>
      <c r="F136" s="91">
        <v>87.322906608195908</v>
      </c>
      <c r="G136" s="91">
        <v>0.51356874342381431</v>
      </c>
      <c r="H136" s="90">
        <v>88880.753400644026</v>
      </c>
      <c r="I136" s="91">
        <v>7.6820822882001369</v>
      </c>
      <c r="J136" s="91">
        <v>275.09191089114148</v>
      </c>
      <c r="K136" s="91">
        <v>6.7082175420897654</v>
      </c>
    </row>
    <row r="137" spans="1:11" x14ac:dyDescent="0.2">
      <c r="A137" s="53" t="s">
        <v>87</v>
      </c>
      <c r="B137" s="72" t="s">
        <v>141</v>
      </c>
      <c r="C137" s="90">
        <v>745</v>
      </c>
      <c r="D137" s="90">
        <v>625.59905091821361</v>
      </c>
      <c r="E137" s="91">
        <v>0.62348079352204067</v>
      </c>
      <c r="F137" s="91">
        <v>83.973026968887737</v>
      </c>
      <c r="G137" s="91">
        <v>0.62348079352204067</v>
      </c>
      <c r="H137" s="90">
        <v>107045.111055427</v>
      </c>
      <c r="I137" s="91">
        <v>6.801674616209338</v>
      </c>
      <c r="J137" s="91">
        <v>171.108173674997</v>
      </c>
      <c r="K137" s="91">
        <v>5.7115720598054587</v>
      </c>
    </row>
    <row r="138" spans="1:11" x14ac:dyDescent="0.2">
      <c r="A138" s="54" t="s">
        <v>115</v>
      </c>
      <c r="B138" s="73">
        <v>-1969</v>
      </c>
      <c r="C138" s="92">
        <v>586</v>
      </c>
      <c r="D138" s="92">
        <v>485.49492898668598</v>
      </c>
      <c r="E138" s="93">
        <v>0.68248466486999348</v>
      </c>
      <c r="F138" s="93">
        <v>82.848963990902064</v>
      </c>
      <c r="G138" s="93">
        <v>0.68248466486999337</v>
      </c>
      <c r="H138" s="92">
        <v>78605.61059854312</v>
      </c>
      <c r="I138" s="93">
        <v>9.5198144929671198</v>
      </c>
      <c r="J138" s="93">
        <v>161.9082011064605</v>
      </c>
      <c r="K138" s="93">
        <v>7.8870676812790048</v>
      </c>
    </row>
    <row r="139" spans="1:11" x14ac:dyDescent="0.2">
      <c r="A139" s="33" t="s">
        <v>37</v>
      </c>
      <c r="C139" s="90">
        <v>6151</v>
      </c>
      <c r="D139" s="90">
        <v>5657.1243161019929</v>
      </c>
      <c r="E139" s="94">
        <v>0.36322531641418898</v>
      </c>
      <c r="F139" s="94">
        <v>91.970806634725946</v>
      </c>
      <c r="G139" s="94">
        <v>0.36322531641418893</v>
      </c>
      <c r="H139" s="90">
        <v>1618329.6300509111</v>
      </c>
      <c r="I139" s="94">
        <v>1.6923086240244749</v>
      </c>
      <c r="J139" s="94">
        <v>286.06930652816402</v>
      </c>
      <c r="K139" s="94">
        <v>1.5564298922643409</v>
      </c>
    </row>
    <row r="140" spans="1:11" ht="12" customHeight="1" x14ac:dyDescent="0.2">
      <c r="A140" s="48" t="s">
        <v>38</v>
      </c>
    </row>
    <row r="141" spans="1:11" x14ac:dyDescent="0.2">
      <c r="A141" s="49" t="s">
        <v>39</v>
      </c>
    </row>
    <row r="142" spans="1:11" s="25" customFormat="1" ht="89.25" x14ac:dyDescent="0.2">
      <c r="A142" s="50" t="s">
        <v>128</v>
      </c>
      <c r="B142" s="26"/>
      <c r="C142" s="26"/>
      <c r="D142" s="26"/>
      <c r="E142" s="26"/>
      <c r="F142" s="26"/>
      <c r="G142" s="26"/>
      <c r="H142" s="26"/>
      <c r="I142" s="26"/>
      <c r="J142" s="26"/>
      <c r="K142" s="26"/>
    </row>
    <row r="143" spans="1:11" ht="38.25" x14ac:dyDescent="0.2">
      <c r="A143" s="46" t="s">
        <v>75</v>
      </c>
      <c r="B143" s="46" t="s">
        <v>76</v>
      </c>
      <c r="C143" s="37" t="s">
        <v>58</v>
      </c>
      <c r="D143" s="37" t="s">
        <v>59</v>
      </c>
      <c r="E143" s="51" t="s">
        <v>60</v>
      </c>
      <c r="F143" s="38" t="s">
        <v>61</v>
      </c>
      <c r="G143" s="51" t="s">
        <v>60</v>
      </c>
      <c r="H143" s="37" t="s">
        <v>62</v>
      </c>
      <c r="I143" s="51" t="s">
        <v>60</v>
      </c>
      <c r="J143" s="38" t="s">
        <v>63</v>
      </c>
      <c r="K143" s="51" t="s">
        <v>60</v>
      </c>
    </row>
    <row r="144" spans="1:11" x14ac:dyDescent="0.2">
      <c r="A144" s="52" t="s">
        <v>77</v>
      </c>
      <c r="B144" s="72" t="s">
        <v>131</v>
      </c>
      <c r="C144" s="90">
        <v>209</v>
      </c>
      <c r="D144" s="90">
        <v>201.73755081941559</v>
      </c>
      <c r="E144" s="91">
        <v>0.1640853107344806</v>
      </c>
      <c r="F144" s="91">
        <v>96.52514393273475</v>
      </c>
      <c r="G144" s="91">
        <v>0.16408531073448049</v>
      </c>
      <c r="H144" s="90">
        <v>49775.838497877623</v>
      </c>
      <c r="I144" s="91">
        <v>4.7597233118916318</v>
      </c>
      <c r="J144" s="91">
        <v>246.7356141466901</v>
      </c>
      <c r="K144" s="91">
        <v>4.5943297776033267</v>
      </c>
    </row>
    <row r="145" spans="1:11" x14ac:dyDescent="0.2">
      <c r="A145" s="53" t="s">
        <v>78</v>
      </c>
      <c r="B145" s="72" t="s">
        <v>132</v>
      </c>
      <c r="C145" s="90">
        <v>231</v>
      </c>
      <c r="D145" s="90">
        <v>209.15921254803689</v>
      </c>
      <c r="E145" s="91">
        <v>0.3525786447963451</v>
      </c>
      <c r="F145" s="91">
        <v>90.545113657158851</v>
      </c>
      <c r="G145" s="91">
        <v>0.35257864479634521</v>
      </c>
      <c r="H145" s="90">
        <v>64268.190178132958</v>
      </c>
      <c r="I145" s="91">
        <v>5.4570340421045103</v>
      </c>
      <c r="J145" s="91">
        <v>307.26922995740711</v>
      </c>
      <c r="K145" s="91">
        <v>4.9410776757333794</v>
      </c>
    </row>
    <row r="146" spans="1:11" x14ac:dyDescent="0.2">
      <c r="A146" s="53" t="s">
        <v>79</v>
      </c>
      <c r="B146" s="72" t="s">
        <v>133</v>
      </c>
      <c r="C146" s="90">
        <v>347</v>
      </c>
      <c r="D146" s="90">
        <v>313.89612398040168</v>
      </c>
      <c r="E146" s="91">
        <v>0.28076612587085692</v>
      </c>
      <c r="F146" s="91">
        <v>90.459978092334779</v>
      </c>
      <c r="G146" s="91">
        <v>0.28076612587085692</v>
      </c>
      <c r="H146" s="90">
        <v>103904.64234357369</v>
      </c>
      <c r="I146" s="91">
        <v>3.1770827678223328</v>
      </c>
      <c r="J146" s="91">
        <v>331.01600945560261</v>
      </c>
      <c r="K146" s="91">
        <v>2.8739883757474258</v>
      </c>
    </row>
    <row r="147" spans="1:11" x14ac:dyDescent="0.2">
      <c r="A147" s="53" t="s">
        <v>80</v>
      </c>
      <c r="B147" s="72" t="s">
        <v>134</v>
      </c>
      <c r="C147" s="90">
        <v>417</v>
      </c>
      <c r="D147" s="90">
        <v>385.8697256880061</v>
      </c>
      <c r="E147" s="91">
        <v>0.18935634475202301</v>
      </c>
      <c r="F147" s="91">
        <v>92.534706400001468</v>
      </c>
      <c r="G147" s="91">
        <v>0.18935634475202301</v>
      </c>
      <c r="H147" s="90">
        <v>156312.08234274699</v>
      </c>
      <c r="I147" s="91">
        <v>1.5333437783118271</v>
      </c>
      <c r="J147" s="91">
        <v>405.09029845252138</v>
      </c>
      <c r="K147" s="91">
        <v>1.418875163363539</v>
      </c>
    </row>
    <row r="148" spans="1:11" x14ac:dyDescent="0.2">
      <c r="A148" s="53" t="s">
        <v>81</v>
      </c>
      <c r="B148" s="72" t="s">
        <v>135</v>
      </c>
      <c r="C148" s="90">
        <v>222</v>
      </c>
      <c r="D148" s="90">
        <v>194.96326115359449</v>
      </c>
      <c r="E148" s="91">
        <v>0.42886858270428901</v>
      </c>
      <c r="F148" s="91">
        <v>87.821288807925441</v>
      </c>
      <c r="G148" s="91">
        <v>0.42886858270428879</v>
      </c>
      <c r="H148" s="90">
        <v>56111.017850477328</v>
      </c>
      <c r="I148" s="91">
        <v>5.467242037328516</v>
      </c>
      <c r="J148" s="91">
        <v>287.80303283023341</v>
      </c>
      <c r="K148" s="91">
        <v>4.8014024194305831</v>
      </c>
    </row>
    <row r="149" spans="1:11" x14ac:dyDescent="0.2">
      <c r="A149" s="53" t="s">
        <v>82</v>
      </c>
      <c r="B149" s="72" t="s">
        <v>136</v>
      </c>
      <c r="C149" s="90">
        <v>116</v>
      </c>
      <c r="D149" s="90">
        <v>72.237736563679363</v>
      </c>
      <c r="E149" s="91">
        <v>0.97075712398068026</v>
      </c>
      <c r="F149" s="91">
        <v>62.273910830758069</v>
      </c>
      <c r="G149" s="91">
        <v>0.97075712398068026</v>
      </c>
      <c r="H149" s="90">
        <v>19070.470659979379</v>
      </c>
      <c r="I149" s="91">
        <v>16.443874388288791</v>
      </c>
      <c r="J149" s="91">
        <v>263.99596065926397</v>
      </c>
      <c r="K149" s="91">
        <v>10.24024367368483</v>
      </c>
    </row>
    <row r="150" spans="1:11" x14ac:dyDescent="0.2">
      <c r="A150" s="53" t="s">
        <v>83</v>
      </c>
      <c r="B150" s="72" t="s">
        <v>137</v>
      </c>
      <c r="C150" s="90">
        <v>61</v>
      </c>
      <c r="D150" s="90">
        <v>58.433296338931662</v>
      </c>
      <c r="E150" s="91">
        <v>0.27544705267753961</v>
      </c>
      <c r="F150" s="91">
        <v>95.792289080215838</v>
      </c>
      <c r="G150" s="91">
        <v>0.27544705267753961</v>
      </c>
      <c r="H150" s="90">
        <v>26500.590023975248</v>
      </c>
      <c r="I150" s="91">
        <v>27.987595223903071</v>
      </c>
      <c r="J150" s="91">
        <v>453.51865604609088</v>
      </c>
      <c r="K150" s="91">
        <v>26.809958123481909</v>
      </c>
    </row>
    <row r="151" spans="1:11" x14ac:dyDescent="0.2">
      <c r="A151" s="53" t="s">
        <v>84</v>
      </c>
      <c r="B151" s="72" t="s">
        <v>138</v>
      </c>
      <c r="C151" s="90">
        <v>195</v>
      </c>
      <c r="D151" s="90">
        <v>120.713815093223</v>
      </c>
      <c r="E151" s="91">
        <v>1.1723365726159869</v>
      </c>
      <c r="F151" s="91">
        <v>61.904520560627162</v>
      </c>
      <c r="G151" s="91">
        <v>1.1723365726159869</v>
      </c>
      <c r="H151" s="95" t="s">
        <v>149</v>
      </c>
      <c r="I151" s="96" t="s">
        <v>149</v>
      </c>
      <c r="J151" s="91">
        <v>259.63855974064472</v>
      </c>
      <c r="K151" s="91">
        <v>18.647272342924559</v>
      </c>
    </row>
    <row r="152" spans="1:11" x14ac:dyDescent="0.2">
      <c r="A152" s="54" t="s">
        <v>110</v>
      </c>
      <c r="B152" s="73">
        <v>-1984</v>
      </c>
      <c r="C152" s="92">
        <v>418</v>
      </c>
      <c r="D152" s="92">
        <v>360.05492037778328</v>
      </c>
      <c r="E152" s="93">
        <v>0.57351217112745823</v>
      </c>
      <c r="F152" s="93">
        <v>86.13754076023524</v>
      </c>
      <c r="G152" s="93">
        <v>0.57351217112745823</v>
      </c>
      <c r="H152" s="92">
        <v>78765.714283955705</v>
      </c>
      <c r="I152" s="93">
        <v>5.8483866089994931</v>
      </c>
      <c r="J152" s="93">
        <v>218.76027746353731</v>
      </c>
      <c r="K152" s="93">
        <v>5.0376563991430787</v>
      </c>
    </row>
    <row r="153" spans="1:11" x14ac:dyDescent="0.2">
      <c r="A153" s="33" t="s">
        <v>37</v>
      </c>
      <c r="C153" s="90">
        <v>2217</v>
      </c>
      <c r="D153" s="90">
        <v>1917.0656425630721</v>
      </c>
      <c r="E153" s="94">
        <v>0.40676972977118231</v>
      </c>
      <c r="F153" s="94">
        <v>86.471161144026709</v>
      </c>
      <c r="G153" s="94">
        <v>0.40676972977118231</v>
      </c>
      <c r="H153" s="90">
        <v>586050.50727232173</v>
      </c>
      <c r="I153" s="94">
        <v>2.1218472585705519</v>
      </c>
      <c r="J153" s="94">
        <v>305.70184674990361</v>
      </c>
      <c r="K153" s="94">
        <v>1.8347859621886551</v>
      </c>
    </row>
    <row r="154" spans="1:11" ht="12" customHeight="1" x14ac:dyDescent="0.2">
      <c r="A154" s="48" t="s">
        <v>38</v>
      </c>
    </row>
    <row r="155" spans="1:11" x14ac:dyDescent="0.2">
      <c r="A155" s="49" t="s">
        <v>39</v>
      </c>
    </row>
    <row r="156" spans="1:11" x14ac:dyDescent="0.2">
      <c r="A156" s="68" t="s">
        <v>52</v>
      </c>
    </row>
    <row r="157" spans="1:11" s="25" customFormat="1" ht="87.95" customHeight="1" x14ac:dyDescent="0.2">
      <c r="A157" s="50" t="s">
        <v>129</v>
      </c>
      <c r="B157" s="26"/>
      <c r="C157" s="26"/>
      <c r="D157" s="26"/>
      <c r="E157" s="26"/>
      <c r="F157" s="26"/>
      <c r="G157" s="26"/>
      <c r="H157" s="26"/>
      <c r="I157" s="26"/>
      <c r="J157" s="26"/>
      <c r="K157" s="26"/>
    </row>
    <row r="158" spans="1:11" ht="38.25" x14ac:dyDescent="0.2">
      <c r="A158" s="46" t="s">
        <v>75</v>
      </c>
      <c r="B158" s="46" t="s">
        <v>76</v>
      </c>
      <c r="C158" s="37" t="s">
        <v>58</v>
      </c>
      <c r="D158" s="37" t="s">
        <v>59</v>
      </c>
      <c r="E158" s="51" t="s">
        <v>60</v>
      </c>
      <c r="F158" s="38" t="s">
        <v>61</v>
      </c>
      <c r="G158" s="51" t="s">
        <v>60</v>
      </c>
      <c r="H158" s="37" t="s">
        <v>62</v>
      </c>
      <c r="I158" s="51" t="s">
        <v>60</v>
      </c>
      <c r="J158" s="38" t="s">
        <v>63</v>
      </c>
      <c r="K158" s="51" t="s">
        <v>60</v>
      </c>
    </row>
    <row r="159" spans="1:11" x14ac:dyDescent="0.2">
      <c r="A159" s="52" t="s">
        <v>77</v>
      </c>
      <c r="B159" s="72" t="s">
        <v>131</v>
      </c>
      <c r="C159" s="90">
        <v>543</v>
      </c>
      <c r="D159" s="90">
        <v>458.79873907507061</v>
      </c>
      <c r="E159" s="91">
        <v>0.60752789340179969</v>
      </c>
      <c r="F159" s="91">
        <v>84.493322113272669</v>
      </c>
      <c r="G159" s="91">
        <v>0.60752789340179969</v>
      </c>
      <c r="H159" s="90">
        <v>20508.980036965961</v>
      </c>
      <c r="I159" s="91">
        <v>6.506553852417718</v>
      </c>
      <c r="J159" s="91">
        <v>44.701474285460471</v>
      </c>
      <c r="K159" s="91">
        <v>5.4976035049968548</v>
      </c>
    </row>
    <row r="160" spans="1:11" x14ac:dyDescent="0.2">
      <c r="A160" s="53" t="s">
        <v>78</v>
      </c>
      <c r="B160" s="72" t="s">
        <v>132</v>
      </c>
      <c r="C160" s="90">
        <v>542</v>
      </c>
      <c r="D160" s="90">
        <v>467.38441519033881</v>
      </c>
      <c r="E160" s="91">
        <v>1.5192137988721619</v>
      </c>
      <c r="F160" s="91">
        <v>86.233286935486859</v>
      </c>
      <c r="G160" s="91">
        <v>1.5192137988721619</v>
      </c>
      <c r="H160" s="90">
        <v>26580.989247304071</v>
      </c>
      <c r="I160" s="91">
        <v>25.16895705955913</v>
      </c>
      <c r="J160" s="91">
        <v>56.871792005471903</v>
      </c>
      <c r="K160" s="91">
        <v>21.7040189598391</v>
      </c>
    </row>
    <row r="161" spans="1:11" x14ac:dyDescent="0.2">
      <c r="A161" s="53" t="s">
        <v>79</v>
      </c>
      <c r="B161" s="72" t="s">
        <v>133</v>
      </c>
      <c r="C161" s="90">
        <v>301</v>
      </c>
      <c r="D161" s="90">
        <v>283.01101280213561</v>
      </c>
      <c r="E161" s="91">
        <v>0.99790681875385601</v>
      </c>
      <c r="F161" s="91">
        <v>94.023592293068319</v>
      </c>
      <c r="G161" s="91">
        <v>0.99790681875385601</v>
      </c>
      <c r="H161" s="90">
        <v>9159.1977182176306</v>
      </c>
      <c r="I161" s="91">
        <v>16.623654343538981</v>
      </c>
      <c r="J161" s="91">
        <v>32.363396842868433</v>
      </c>
      <c r="K161" s="91">
        <v>15.630156984178029</v>
      </c>
    </row>
    <row r="162" spans="1:11" x14ac:dyDescent="0.2">
      <c r="A162" s="53" t="s">
        <v>80</v>
      </c>
      <c r="B162" s="72" t="s">
        <v>134</v>
      </c>
      <c r="C162" s="90">
        <v>718</v>
      </c>
      <c r="D162" s="90">
        <v>596.23869129358218</v>
      </c>
      <c r="E162" s="91">
        <v>1.725944874013458</v>
      </c>
      <c r="F162" s="91">
        <v>83.041600458716175</v>
      </c>
      <c r="G162" s="91">
        <v>1.725944874013458</v>
      </c>
      <c r="H162" s="90">
        <v>18187.872187291559</v>
      </c>
      <c r="I162" s="91">
        <v>15.20122501050772</v>
      </c>
      <c r="J162" s="91">
        <v>30.504347424739709</v>
      </c>
      <c r="K162" s="91">
        <v>12.62334053805626</v>
      </c>
    </row>
    <row r="163" spans="1:11" x14ac:dyDescent="0.2">
      <c r="A163" s="53" t="s">
        <v>81</v>
      </c>
      <c r="B163" s="72" t="s">
        <v>135</v>
      </c>
      <c r="C163" s="90">
        <v>597</v>
      </c>
      <c r="D163" s="90">
        <v>453.95215495037019</v>
      </c>
      <c r="E163" s="91">
        <v>1.6474430199547281</v>
      </c>
      <c r="F163" s="91">
        <v>76.038886926360178</v>
      </c>
      <c r="G163" s="91">
        <v>1.6474430199547281</v>
      </c>
      <c r="H163" s="90">
        <v>12722.92847042464</v>
      </c>
      <c r="I163" s="91">
        <v>17.100283750690881</v>
      </c>
      <c r="J163" s="91">
        <v>28.027025164833969</v>
      </c>
      <c r="K163" s="91">
        <v>13.002865425274591</v>
      </c>
    </row>
    <row r="164" spans="1:11" x14ac:dyDescent="0.2">
      <c r="A164" s="53" t="s">
        <v>82</v>
      </c>
      <c r="B164" s="72" t="s">
        <v>136</v>
      </c>
      <c r="C164" s="90">
        <v>906</v>
      </c>
      <c r="D164" s="90">
        <v>606.08678906605462</v>
      </c>
      <c r="E164" s="91">
        <v>2.4295430959384001</v>
      </c>
      <c r="F164" s="91">
        <v>66.896996585657249</v>
      </c>
      <c r="G164" s="91">
        <v>2.4295430959383988</v>
      </c>
      <c r="H164" s="90">
        <v>15289.83114106541</v>
      </c>
      <c r="I164" s="91">
        <v>19.877206973386151</v>
      </c>
      <c r="J164" s="91">
        <v>25.22713152125651</v>
      </c>
      <c r="K164" s="91">
        <v>13.297254470310151</v>
      </c>
    </row>
    <row r="165" spans="1:11" x14ac:dyDescent="0.2">
      <c r="A165" s="53" t="s">
        <v>83</v>
      </c>
      <c r="B165" s="72" t="s">
        <v>137</v>
      </c>
      <c r="C165" s="90">
        <v>827</v>
      </c>
      <c r="D165" s="90">
        <v>382.79865776580942</v>
      </c>
      <c r="E165" s="91">
        <v>3.6256695292192518</v>
      </c>
      <c r="F165" s="91">
        <v>46.287624880992666</v>
      </c>
      <c r="G165" s="91">
        <v>3.6256695292192518</v>
      </c>
      <c r="H165" s="95" t="s">
        <v>149</v>
      </c>
      <c r="I165" s="96" t="s">
        <v>149</v>
      </c>
      <c r="J165" s="91">
        <v>23.691005733842239</v>
      </c>
      <c r="K165" s="91">
        <v>17.73473678325896</v>
      </c>
    </row>
    <row r="166" spans="1:11" x14ac:dyDescent="0.2">
      <c r="A166" s="53" t="s">
        <v>84</v>
      </c>
      <c r="B166" s="72" t="s">
        <v>138</v>
      </c>
      <c r="C166" s="90">
        <v>329</v>
      </c>
      <c r="D166" s="90">
        <v>122.92256693421641</v>
      </c>
      <c r="E166" s="91">
        <v>4.2381958247219451</v>
      </c>
      <c r="F166" s="91">
        <v>37.362482350825672</v>
      </c>
      <c r="G166" s="91">
        <v>4.2381958247219451</v>
      </c>
      <c r="H166" s="95" t="s">
        <v>149</v>
      </c>
      <c r="I166" s="96" t="s">
        <v>149</v>
      </c>
      <c r="J166" s="91">
        <v>24.56859901046986</v>
      </c>
      <c r="K166" s="91">
        <v>20.14208061352031</v>
      </c>
    </row>
    <row r="167" spans="1:11" x14ac:dyDescent="0.2">
      <c r="A167" s="53" t="s">
        <v>85</v>
      </c>
      <c r="B167" s="72" t="s">
        <v>139</v>
      </c>
      <c r="C167" s="90">
        <v>474</v>
      </c>
      <c r="D167" s="90">
        <v>280.10232969583342</v>
      </c>
      <c r="E167" s="91">
        <v>2.2936900528120452</v>
      </c>
      <c r="F167" s="91">
        <v>59.093318501230677</v>
      </c>
      <c r="G167" s="91">
        <v>2.2936900528120452</v>
      </c>
      <c r="H167" s="90">
        <v>12122.762919215251</v>
      </c>
      <c r="I167" s="91">
        <v>26.238589477954189</v>
      </c>
      <c r="J167" s="91">
        <v>43.279764693065957</v>
      </c>
      <c r="K167" s="91">
        <v>15.505253250437869</v>
      </c>
    </row>
    <row r="168" spans="1:11" x14ac:dyDescent="0.2">
      <c r="A168" s="53" t="s">
        <v>86</v>
      </c>
      <c r="B168" s="72" t="s">
        <v>140</v>
      </c>
      <c r="C168" s="90">
        <v>693</v>
      </c>
      <c r="D168" s="90">
        <v>320.30555972290853</v>
      </c>
      <c r="E168" s="91">
        <v>2.5794864662295112</v>
      </c>
      <c r="F168" s="91">
        <v>46.220138488154177</v>
      </c>
      <c r="G168" s="91">
        <v>2.5794864662295112</v>
      </c>
      <c r="H168" s="90">
        <v>12451.47055777587</v>
      </c>
      <c r="I168" s="91">
        <v>20.050368653085069</v>
      </c>
      <c r="J168" s="91">
        <v>38.873725977617887</v>
      </c>
      <c r="K168" s="91">
        <v>9.2673081588413737</v>
      </c>
    </row>
    <row r="169" spans="1:11" x14ac:dyDescent="0.2">
      <c r="A169" s="54" t="s">
        <v>113</v>
      </c>
      <c r="B169" s="73">
        <v>-1974</v>
      </c>
      <c r="C169" s="92">
        <v>1174</v>
      </c>
      <c r="D169" s="92">
        <v>557.06431960200564</v>
      </c>
      <c r="E169" s="93">
        <v>2.2867991444818951</v>
      </c>
      <c r="F169" s="93">
        <v>47.450112402215133</v>
      </c>
      <c r="G169" s="93">
        <v>2.2867991444818951</v>
      </c>
      <c r="H169" s="92">
        <v>16574.747728524151</v>
      </c>
      <c r="I169" s="93">
        <v>17.921190244945318</v>
      </c>
      <c r="J169" s="93">
        <v>29.75374143575732</v>
      </c>
      <c r="K169" s="93">
        <v>8.5036249150413656</v>
      </c>
    </row>
    <row r="170" spans="1:11" x14ac:dyDescent="0.2">
      <c r="A170" s="33" t="s">
        <v>37</v>
      </c>
      <c r="C170" s="90">
        <v>7103</v>
      </c>
      <c r="D170" s="90">
        <v>4528.6652360983253</v>
      </c>
      <c r="E170" s="94">
        <v>2.0061013238321088</v>
      </c>
      <c r="F170" s="94">
        <v>63.75707779949775</v>
      </c>
      <c r="G170" s="94">
        <v>2.0061013238321088</v>
      </c>
      <c r="H170" s="90">
        <v>155687.70045916579</v>
      </c>
      <c r="I170" s="94">
        <v>6.1556188668568446</v>
      </c>
      <c r="J170" s="94">
        <v>34.378275351016818</v>
      </c>
      <c r="K170" s="94">
        <v>3.9246427099824812</v>
      </c>
    </row>
    <row r="171" spans="1:11" ht="12" customHeight="1" x14ac:dyDescent="0.2">
      <c r="A171" s="48" t="s">
        <v>38</v>
      </c>
    </row>
    <row r="172" spans="1:11" ht="12" customHeight="1" x14ac:dyDescent="0.2">
      <c r="A172" s="49" t="s">
        <v>39</v>
      </c>
    </row>
    <row r="173" spans="1:11" x14ac:dyDescent="0.2">
      <c r="A173" s="5" t="s">
        <v>52</v>
      </c>
    </row>
    <row r="174" spans="1:11" s="25" customFormat="1" ht="87.95" customHeight="1" x14ac:dyDescent="0.2">
      <c r="A174" s="50" t="s">
        <v>130</v>
      </c>
      <c r="B174" s="26"/>
      <c r="C174" s="26"/>
      <c r="D174" s="26"/>
      <c r="E174" s="26"/>
      <c r="F174" s="26"/>
      <c r="G174" s="26"/>
      <c r="H174" s="26"/>
      <c r="I174" s="26"/>
      <c r="J174" s="26"/>
      <c r="K174" s="26"/>
    </row>
    <row r="175" spans="1:11" ht="38.25" x14ac:dyDescent="0.2">
      <c r="A175" s="46" t="s">
        <v>75</v>
      </c>
      <c r="B175" s="46" t="s">
        <v>76</v>
      </c>
      <c r="C175" s="37" t="s">
        <v>58</v>
      </c>
      <c r="D175" s="37" t="s">
        <v>59</v>
      </c>
      <c r="E175" s="51" t="s">
        <v>60</v>
      </c>
      <c r="F175" s="38" t="s">
        <v>61</v>
      </c>
      <c r="G175" s="51" t="s">
        <v>60</v>
      </c>
      <c r="H175" s="37" t="s">
        <v>62</v>
      </c>
      <c r="I175" s="51" t="s">
        <v>60</v>
      </c>
      <c r="J175" s="38" t="s">
        <v>63</v>
      </c>
      <c r="K175" s="51" t="s">
        <v>60</v>
      </c>
    </row>
    <row r="176" spans="1:11" x14ac:dyDescent="0.2">
      <c r="A176" s="52" t="s">
        <v>77</v>
      </c>
      <c r="B176" s="72" t="s">
        <v>131</v>
      </c>
      <c r="C176" s="90">
        <v>4927</v>
      </c>
      <c r="D176" s="90">
        <v>4078.8533194754282</v>
      </c>
      <c r="E176" s="91">
        <v>0.5892696903699719</v>
      </c>
      <c r="F176" s="91">
        <v>82.785738166743002</v>
      </c>
      <c r="G176" s="91">
        <v>0.5892696903699719</v>
      </c>
      <c r="H176" s="90">
        <v>281597.75584789092</v>
      </c>
      <c r="I176" s="91">
        <v>3.1914376940933469</v>
      </c>
      <c r="J176" s="91">
        <v>69.038461006513103</v>
      </c>
      <c r="K176" s="91">
        <v>2.6420552531868591</v>
      </c>
    </row>
    <row r="177" spans="1:11" x14ac:dyDescent="0.2">
      <c r="A177" s="53" t="s">
        <v>78</v>
      </c>
      <c r="B177" s="72" t="s">
        <v>132</v>
      </c>
      <c r="C177" s="90">
        <v>5542</v>
      </c>
      <c r="D177" s="90">
        <v>4509.8717968382007</v>
      </c>
      <c r="E177" s="91">
        <v>3.4421500573634951</v>
      </c>
      <c r="F177" s="91">
        <v>81.376250394049094</v>
      </c>
      <c r="G177" s="91">
        <v>3.4421500573634951</v>
      </c>
      <c r="H177" s="90">
        <v>165982.72292552571</v>
      </c>
      <c r="I177" s="91">
        <v>17.813763263607719</v>
      </c>
      <c r="J177" s="91">
        <v>36.804310721624852</v>
      </c>
      <c r="K177" s="91">
        <v>14.49617259799655</v>
      </c>
    </row>
    <row r="178" spans="1:11" x14ac:dyDescent="0.2">
      <c r="A178" s="53" t="s">
        <v>79</v>
      </c>
      <c r="B178" s="72" t="s">
        <v>133</v>
      </c>
      <c r="C178" s="90">
        <v>5032</v>
      </c>
      <c r="D178" s="90">
        <v>3282.819281457023</v>
      </c>
      <c r="E178" s="91">
        <v>5.5351293620120394</v>
      </c>
      <c r="F178" s="91">
        <v>65.238856944694419</v>
      </c>
      <c r="G178" s="91">
        <v>5.5351293620120394</v>
      </c>
      <c r="H178" s="90">
        <v>132034.28159052879</v>
      </c>
      <c r="I178" s="91">
        <v>18.501976620620329</v>
      </c>
      <c r="J178" s="91">
        <v>40.219783749999081</v>
      </c>
      <c r="K178" s="91">
        <v>12.070478059467311</v>
      </c>
    </row>
    <row r="179" spans="1:11" x14ac:dyDescent="0.2">
      <c r="A179" s="53" t="s">
        <v>80</v>
      </c>
      <c r="B179" s="72" t="s">
        <v>134</v>
      </c>
      <c r="C179" s="90">
        <v>6993</v>
      </c>
      <c r="D179" s="90">
        <v>3815.5485339556872</v>
      </c>
      <c r="E179" s="91">
        <v>5.7463084671810387</v>
      </c>
      <c r="F179" s="91">
        <v>54.562398597964922</v>
      </c>
      <c r="G179" s="91">
        <v>5.7463084671810396</v>
      </c>
      <c r="H179" s="90">
        <v>158847.52484490679</v>
      </c>
      <c r="I179" s="91">
        <v>16.36123013490187</v>
      </c>
      <c r="J179" s="91">
        <v>41.631635250154993</v>
      </c>
      <c r="K179" s="91">
        <v>8.9270796017355138</v>
      </c>
    </row>
    <row r="180" spans="1:11" x14ac:dyDescent="0.2">
      <c r="A180" s="53" t="s">
        <v>81</v>
      </c>
      <c r="B180" s="72" t="s">
        <v>135</v>
      </c>
      <c r="C180" s="90">
        <v>7624</v>
      </c>
      <c r="D180" s="90">
        <v>4305.0466689316963</v>
      </c>
      <c r="E180" s="91">
        <v>5.6785047164731424</v>
      </c>
      <c r="F180" s="91">
        <v>56.467033957656042</v>
      </c>
      <c r="G180" s="91">
        <v>5.6785047164731424</v>
      </c>
      <c r="H180" s="90">
        <v>242912.57761892519</v>
      </c>
      <c r="I180" s="91">
        <v>11.17090868677179</v>
      </c>
      <c r="J180" s="91">
        <v>56.4250741744466</v>
      </c>
      <c r="K180" s="91">
        <v>6.3078808015381744</v>
      </c>
    </row>
    <row r="181" spans="1:11" x14ac:dyDescent="0.2">
      <c r="A181" s="53" t="s">
        <v>82</v>
      </c>
      <c r="B181" s="72" t="s">
        <v>136</v>
      </c>
      <c r="C181" s="90">
        <v>4215</v>
      </c>
      <c r="D181" s="90">
        <v>2482.3423674164501</v>
      </c>
      <c r="E181" s="91">
        <v>4.9009357666330873</v>
      </c>
      <c r="F181" s="91">
        <v>58.893057352703423</v>
      </c>
      <c r="G181" s="91">
        <v>4.9009357666330882</v>
      </c>
      <c r="H181" s="95" t="s">
        <v>149</v>
      </c>
      <c r="I181" s="96" t="s">
        <v>149</v>
      </c>
      <c r="J181" s="91">
        <v>32.399697662438562</v>
      </c>
      <c r="K181" s="91">
        <v>24.06135410286284</v>
      </c>
    </row>
    <row r="182" spans="1:11" x14ac:dyDescent="0.2">
      <c r="A182" s="53" t="s">
        <v>83</v>
      </c>
      <c r="B182" s="72" t="s">
        <v>137</v>
      </c>
      <c r="C182" s="90">
        <v>2781</v>
      </c>
      <c r="D182" s="90">
        <v>1614.7779558288271</v>
      </c>
      <c r="E182" s="91">
        <v>4.9056114854351174</v>
      </c>
      <c r="F182" s="91">
        <v>58.064651414197307</v>
      </c>
      <c r="G182" s="91">
        <v>4.9056114854351174</v>
      </c>
      <c r="H182" s="95" t="s">
        <v>149</v>
      </c>
      <c r="I182" s="96" t="s">
        <v>149</v>
      </c>
      <c r="J182" s="91">
        <v>52.24494468688971</v>
      </c>
      <c r="K182" s="91">
        <v>17.49289624192485</v>
      </c>
    </row>
    <row r="183" spans="1:11" x14ac:dyDescent="0.2">
      <c r="A183" s="53" t="s">
        <v>84</v>
      </c>
      <c r="B183" s="72" t="s">
        <v>138</v>
      </c>
      <c r="C183" s="90">
        <v>1451</v>
      </c>
      <c r="D183" s="90">
        <v>770.47129704833867</v>
      </c>
      <c r="E183" s="91">
        <v>4.3382362596218451</v>
      </c>
      <c r="F183" s="91">
        <v>53.099331292097773</v>
      </c>
      <c r="G183" s="91">
        <v>4.3382362596218451</v>
      </c>
      <c r="H183" s="90">
        <v>59604.749242437567</v>
      </c>
      <c r="I183" s="91">
        <v>16.15431000723531</v>
      </c>
      <c r="J183" s="91">
        <v>77.361414332736686</v>
      </c>
      <c r="K183" s="91">
        <v>8.5778305886943809</v>
      </c>
    </row>
    <row r="184" spans="1:11" x14ac:dyDescent="0.2">
      <c r="A184" s="53" t="s">
        <v>85</v>
      </c>
      <c r="B184" s="72" t="s">
        <v>139</v>
      </c>
      <c r="C184" s="90">
        <v>2597</v>
      </c>
      <c r="D184" s="90">
        <v>1159.3860152655809</v>
      </c>
      <c r="E184" s="91">
        <v>5.7449577819404576</v>
      </c>
      <c r="F184" s="91">
        <v>44.643281296325803</v>
      </c>
      <c r="G184" s="91">
        <v>5.7449577819404576</v>
      </c>
      <c r="H184" s="95" t="s">
        <v>149</v>
      </c>
      <c r="I184" s="96" t="s">
        <v>149</v>
      </c>
      <c r="J184" s="91">
        <v>29.404891875940159</v>
      </c>
      <c r="K184" s="91">
        <v>27.783874318946609</v>
      </c>
    </row>
    <row r="185" spans="1:11" x14ac:dyDescent="0.2">
      <c r="A185" s="53" t="s">
        <v>86</v>
      </c>
      <c r="B185" s="72" t="s">
        <v>140</v>
      </c>
      <c r="C185" s="90">
        <v>1557</v>
      </c>
      <c r="D185" s="90">
        <v>562.33359149970352</v>
      </c>
      <c r="E185" s="91">
        <v>5.9518222691451736</v>
      </c>
      <c r="F185" s="91">
        <v>36.1164798651062</v>
      </c>
      <c r="G185" s="91">
        <v>5.9518222691451736</v>
      </c>
      <c r="H185" s="95" t="s">
        <v>149</v>
      </c>
      <c r="I185" s="96" t="s">
        <v>149</v>
      </c>
      <c r="J185" s="91">
        <v>38.008169051226332</v>
      </c>
      <c r="K185" s="91">
        <v>17.231735790414291</v>
      </c>
    </row>
    <row r="186" spans="1:11" x14ac:dyDescent="0.2">
      <c r="A186" s="53" t="s">
        <v>87</v>
      </c>
      <c r="B186" s="72" t="s">
        <v>141</v>
      </c>
      <c r="C186" s="90">
        <v>204</v>
      </c>
      <c r="D186" s="90">
        <v>135.6764827845889</v>
      </c>
      <c r="E186" s="91">
        <v>1.5547244842128261</v>
      </c>
      <c r="F186" s="91">
        <v>66.508079796367099</v>
      </c>
      <c r="G186" s="91">
        <v>1.5547244842128261</v>
      </c>
      <c r="H186" s="90">
        <v>6470.9985614666384</v>
      </c>
      <c r="I186" s="91">
        <v>24.399482501850049</v>
      </c>
      <c r="J186" s="91">
        <v>47.69432718668368</v>
      </c>
      <c r="K186" s="91">
        <v>16.227627292231059</v>
      </c>
    </row>
    <row r="187" spans="1:11" x14ac:dyDescent="0.2">
      <c r="A187" s="54" t="s">
        <v>115</v>
      </c>
      <c r="B187" s="73">
        <v>-1969</v>
      </c>
      <c r="C187" s="92">
        <v>2497</v>
      </c>
      <c r="D187" s="92">
        <v>1130.7575444582919</v>
      </c>
      <c r="E187" s="93">
        <v>3.230444256258632</v>
      </c>
      <c r="F187" s="93">
        <v>45.284643350352113</v>
      </c>
      <c r="G187" s="93">
        <v>3.230444256258632</v>
      </c>
      <c r="H187" s="92">
        <v>41825.424835652717</v>
      </c>
      <c r="I187" s="93">
        <v>15.8150608582018</v>
      </c>
      <c r="J187" s="93">
        <v>36.988853216707803</v>
      </c>
      <c r="K187" s="93">
        <v>7.1617939052778219</v>
      </c>
    </row>
    <row r="188" spans="1:11" x14ac:dyDescent="0.2">
      <c r="A188" s="33" t="s">
        <v>37</v>
      </c>
      <c r="C188" s="90">
        <v>45420</v>
      </c>
      <c r="D188" s="90">
        <v>27847.884854959819</v>
      </c>
      <c r="E188" s="94">
        <v>2.9228391438985009</v>
      </c>
      <c r="F188" s="94">
        <v>61.3119437581678</v>
      </c>
      <c r="G188" s="94">
        <v>2.9228391438985022</v>
      </c>
      <c r="H188" s="90">
        <v>1309532.0532804411</v>
      </c>
      <c r="I188" s="94">
        <v>4.0835314045198556</v>
      </c>
      <c r="J188" s="94">
        <v>47.024470982298247</v>
      </c>
      <c r="K188" s="94">
        <v>2.5036924780863332</v>
      </c>
    </row>
    <row r="189" spans="1:11" ht="12" customHeight="1" x14ac:dyDescent="0.2">
      <c r="A189" s="48" t="s">
        <v>38</v>
      </c>
    </row>
    <row r="190" spans="1:11" x14ac:dyDescent="0.2">
      <c r="A190" s="67" t="s">
        <v>39</v>
      </c>
    </row>
    <row r="191" spans="1:11" x14ac:dyDescent="0.2">
      <c r="A191" s="5" t="s">
        <v>40</v>
      </c>
    </row>
    <row r="192" spans="1:11" x14ac:dyDescent="0.2">
      <c r="A192" s="5" t="s">
        <v>52</v>
      </c>
      <c r="C192" s="1"/>
      <c r="D192" s="1"/>
      <c r="E192" s="1"/>
      <c r="F192" s="1"/>
      <c r="G192" s="1"/>
      <c r="H192" s="1"/>
      <c r="I192" s="1"/>
      <c r="J192" s="1"/>
      <c r="K192" s="1"/>
    </row>
    <row r="193" spans="1:1" x14ac:dyDescent="0.2">
      <c r="A193" s="33" t="s">
        <v>104</v>
      </c>
    </row>
  </sheetData>
  <sheetProtection algorithmName="SHA-512" hashValue="j+e9oxLlEyWpe/e71vjtooutUN9E7S6o3rRSFrZ/sggXThwauATjS5zPQ/bwy2cFPlcrYYfKM/t3jzzVCHT2xA==" saltValue="zWCG8xoZdr6XyCBAWNG2Zg==" spinCount="100000" sheet="1" objects="1" scenarios="1"/>
  <conditionalFormatting sqref="E3:E19 G3:G19 I3:I19 K3:K19">
    <cfRule type="expression" dxfId="11" priority="21">
      <formula>AND(NOT(ISTEXT(E3)),E3&lt;&gt;"",E3&gt;=75)</formula>
    </cfRule>
  </conditionalFormatting>
  <conditionalFormatting sqref="E24:E40 G24:G40 I24:I40 K24:K40">
    <cfRule type="expression" dxfId="10" priority="19">
      <formula>AND(NOT(ISTEXT(E24)),E24&lt;&gt;"",E24&gt;=75)</formula>
    </cfRule>
  </conditionalFormatting>
  <conditionalFormatting sqref="E45:E58 G45:G58 I45:I58 K45:K58">
    <cfRule type="expression" dxfId="9" priority="17">
      <formula>AND(NOT(ISTEXT(E45)),E45&lt;&gt;"",E45&gt;=75)</formula>
    </cfRule>
  </conditionalFormatting>
  <conditionalFormatting sqref="E63:E71 G63:G71 I63:I71 K63:K71">
    <cfRule type="expression" dxfId="8" priority="15">
      <formula>AND(NOT(ISTEXT(E63)),E63&lt;&gt;"",E63&gt;=75)</formula>
    </cfRule>
  </conditionalFormatting>
  <conditionalFormatting sqref="E76:E86 G76:G86 I76:I86 K76:K86">
    <cfRule type="expression" dxfId="7" priority="13">
      <formula>AND(NOT(ISTEXT(E76)),E76&lt;&gt;"",E76&gt;=75)</formula>
    </cfRule>
  </conditionalFormatting>
  <conditionalFormatting sqref="E91:E101 G91:G101 I91:I101 K91:K101">
    <cfRule type="expression" dxfId="6" priority="11">
      <formula>AND(NOT(ISTEXT(E91)),E91&lt;&gt;"",E91&gt;=75)</formula>
    </cfRule>
  </conditionalFormatting>
  <conditionalFormatting sqref="E106:E118 G106:G118 I106:I118 K106:K118">
    <cfRule type="expression" dxfId="5" priority="10">
      <formula>AND(NOT(ISTEXT(E106)),E106&lt;&gt;"",E106&gt;=75)</formula>
    </cfRule>
  </conditionalFormatting>
  <conditionalFormatting sqref="E120:E121 G120:G121 I120:I121 K120:K121">
    <cfRule type="expression" dxfId="4" priority="9">
      <formula>AND(NOT(ISTEXT(E120)),E120&lt;&gt;"",E120&gt;=75)</formula>
    </cfRule>
  </conditionalFormatting>
  <conditionalFormatting sqref="E127:E139 G127:G139 I127:I139 K127:K139">
    <cfRule type="expression" dxfId="3" priority="7">
      <formula>AND(NOT(ISTEXT(E127)),E127&lt;&gt;"",E127&gt;=75)</formula>
    </cfRule>
  </conditionalFormatting>
  <conditionalFormatting sqref="E144:E153 G144:G153 I144:I153 K144:K153">
    <cfRule type="expression" dxfId="2" priority="5">
      <formula>AND(NOT(ISTEXT(E144)),E144&lt;&gt;"",E144&gt;=75)</formula>
    </cfRule>
  </conditionalFormatting>
  <conditionalFormatting sqref="E159:E170 G159:G170 I159:I170 K159:K170">
    <cfRule type="expression" dxfId="1" priority="3">
      <formula>AND(NOT(ISTEXT(E159)),E159&lt;&gt;"",E159&gt;=75)</formula>
    </cfRule>
  </conditionalFormatting>
  <conditionalFormatting sqref="E176:E188 G176:G188 I176:I188 K176:K188">
    <cfRule type="expression" dxfId="0" priority="1">
      <formula>AND(NOT(ISTEXT(E176)),E176&lt;&gt;"",E176&gt;=75)</formula>
    </cfRule>
  </conditionalFormatting>
  <printOptions horizontalCentered="1"/>
  <pageMargins left="0.25" right="0.25" top="0.75" bottom="0.75" header="0.3" footer="0.3"/>
  <pageSetup scale="86" fitToHeight="0" orientation="landscape" r:id="rId1"/>
  <headerFooter alignWithMargins="0">
    <oddFooter>&amp;CPage 2 - &amp;P</oddFooter>
  </headerFooter>
  <rowBreaks count="10" manualBreakCount="10">
    <brk id="21" max="10" man="1"/>
    <brk id="42" max="10" man="1"/>
    <brk id="60" max="10" man="1"/>
    <brk id="73" max="10" man="1"/>
    <brk id="88" max="10" man="1"/>
    <brk id="103" max="10" man="1"/>
    <brk id="124" max="10" man="1"/>
    <brk id="141" max="10" man="1"/>
    <brk id="156" max="10" man="1"/>
    <brk id="173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053BD-BCB5-41BB-A3B4-5B7B9D999287}">
  <sheetPr codeName="Sheet10"/>
  <dimension ref="A1:O38"/>
  <sheetViews>
    <sheetView zoomScaleNormal="100" workbookViewId="0"/>
  </sheetViews>
  <sheetFormatPr defaultColWidth="9.140625" defaultRowHeight="12.75" x14ac:dyDescent="0.2"/>
  <cols>
    <col min="1" max="1" width="23.7109375" style="1" customWidth="1"/>
    <col min="2" max="2" width="18.42578125" style="1" customWidth="1"/>
    <col min="3" max="3" width="11.85546875" style="7" customWidth="1"/>
    <col min="4" max="4" width="13.5703125" style="2" customWidth="1"/>
    <col min="5" max="8" width="13.5703125" style="7" customWidth="1"/>
    <col min="9" max="15" width="13.5703125" style="1" customWidth="1"/>
    <col min="16" max="16384" width="9.140625" style="1"/>
  </cols>
  <sheetData>
    <row r="1" spans="1:15" s="25" customFormat="1" ht="111.95" customHeight="1" x14ac:dyDescent="0.2">
      <c r="A1" s="50" t="s">
        <v>147</v>
      </c>
      <c r="B1" s="26"/>
      <c r="C1" s="55" t="s">
        <v>89</v>
      </c>
      <c r="D1" s="56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54.95" customHeight="1" x14ac:dyDescent="0.2">
      <c r="A2" s="58" t="s">
        <v>75</v>
      </c>
      <c r="B2" s="58" t="s">
        <v>76</v>
      </c>
      <c r="C2" s="58" t="s">
        <v>111</v>
      </c>
      <c r="D2" s="58" t="s">
        <v>90</v>
      </c>
      <c r="E2" s="58" t="s">
        <v>91</v>
      </c>
      <c r="F2" s="58" t="s">
        <v>92</v>
      </c>
      <c r="G2" s="58" t="s">
        <v>93</v>
      </c>
      <c r="H2" s="58" t="s">
        <v>94</v>
      </c>
      <c r="I2" s="58" t="s">
        <v>95</v>
      </c>
      <c r="J2" s="58" t="s">
        <v>96</v>
      </c>
      <c r="K2" s="58" t="s">
        <v>97</v>
      </c>
      <c r="L2" s="58" t="s">
        <v>98</v>
      </c>
      <c r="M2" s="58" t="s">
        <v>99</v>
      </c>
      <c r="N2" s="58" t="s">
        <v>100</v>
      </c>
      <c r="O2" s="58" t="s">
        <v>101</v>
      </c>
    </row>
    <row r="3" spans="1:15" x14ac:dyDescent="0.2">
      <c r="A3" s="52" t="s">
        <v>77</v>
      </c>
      <c r="B3" s="72" t="s">
        <v>131</v>
      </c>
      <c r="C3" s="80">
        <v>4069831.1350766048</v>
      </c>
      <c r="D3" s="80">
        <v>106830.55305826099</v>
      </c>
      <c r="E3" s="80">
        <v>219939.94569034781</v>
      </c>
      <c r="F3" s="80">
        <v>255518.1888499014</v>
      </c>
      <c r="G3" s="80">
        <v>224700.08894776099</v>
      </c>
      <c r="H3" s="80">
        <v>308746.43895832729</v>
      </c>
      <c r="I3" s="80">
        <v>348517.95984128152</v>
      </c>
      <c r="J3" s="80">
        <v>187757.12250159579</v>
      </c>
      <c r="K3" s="80">
        <v>570449.31174096698</v>
      </c>
      <c r="L3" s="80">
        <v>953331.28354936978</v>
      </c>
      <c r="M3" s="80">
        <v>414186.87724621833</v>
      </c>
      <c r="N3" s="80">
        <v>97102.105313868626</v>
      </c>
      <c r="O3" s="80">
        <v>382751.25937870599</v>
      </c>
    </row>
    <row r="4" spans="1:15" ht="15" x14ac:dyDescent="0.25">
      <c r="A4" s="53" t="s">
        <v>78</v>
      </c>
      <c r="B4" s="72" t="s">
        <v>132</v>
      </c>
      <c r="C4" s="80">
        <v>2951832.608945312</v>
      </c>
      <c r="D4" s="80">
        <v>116811.1012908238</v>
      </c>
      <c r="E4" s="80">
        <v>156140.6685382876</v>
      </c>
      <c r="F4" s="80">
        <v>150555.89932959099</v>
      </c>
      <c r="G4" s="80">
        <v>163778.4897815006</v>
      </c>
      <c r="H4" s="80">
        <v>236322.3477346256</v>
      </c>
      <c r="I4" s="80">
        <v>249941.82930254619</v>
      </c>
      <c r="J4" s="80">
        <v>234675.45685610129</v>
      </c>
      <c r="K4" s="80">
        <v>306416.4831947725</v>
      </c>
      <c r="L4" s="80">
        <v>749757.79392852751</v>
      </c>
      <c r="M4" s="80">
        <v>308322.88079719548</v>
      </c>
      <c r="N4" s="100" t="s">
        <v>149</v>
      </c>
      <c r="O4" s="100" t="s">
        <v>149</v>
      </c>
    </row>
    <row r="5" spans="1:15" ht="15" x14ac:dyDescent="0.25">
      <c r="A5" s="53" t="s">
        <v>79</v>
      </c>
      <c r="B5" s="72" t="s">
        <v>133</v>
      </c>
      <c r="C5" s="80">
        <v>2096351.0475987471</v>
      </c>
      <c r="D5" s="80">
        <v>85906.206108742976</v>
      </c>
      <c r="E5" s="80">
        <v>149184.58133659311</v>
      </c>
      <c r="F5" s="80">
        <v>138129.18601109751</v>
      </c>
      <c r="G5" s="80">
        <v>186651.76016296909</v>
      </c>
      <c r="H5" s="80">
        <v>211085.32604562331</v>
      </c>
      <c r="I5" s="80">
        <v>313506.78551496862</v>
      </c>
      <c r="J5" s="80">
        <v>261966.99347886449</v>
      </c>
      <c r="K5" s="80">
        <v>182877.545406975</v>
      </c>
      <c r="L5" s="80">
        <v>359152.01644976571</v>
      </c>
      <c r="M5" s="80">
        <v>124283.5227356324</v>
      </c>
      <c r="N5" s="100" t="s">
        <v>149</v>
      </c>
      <c r="O5" s="100" t="s">
        <v>149</v>
      </c>
    </row>
    <row r="6" spans="1:15" ht="15" x14ac:dyDescent="0.25">
      <c r="A6" s="53" t="s">
        <v>80</v>
      </c>
      <c r="B6" s="72" t="s">
        <v>134</v>
      </c>
      <c r="C6" s="80">
        <v>3110225.659895658</v>
      </c>
      <c r="D6" s="80">
        <v>131829.60793813519</v>
      </c>
      <c r="E6" s="80">
        <v>240407.03254269401</v>
      </c>
      <c r="F6" s="80">
        <v>244050.08739610689</v>
      </c>
      <c r="G6" s="80">
        <v>197437.11544073271</v>
      </c>
      <c r="H6" s="80">
        <v>304125.13023926161</v>
      </c>
      <c r="I6" s="80">
        <v>373943.65346769098</v>
      </c>
      <c r="J6" s="80">
        <v>269541.41448018409</v>
      </c>
      <c r="K6" s="80">
        <v>455662.93244870869</v>
      </c>
      <c r="L6" s="80">
        <v>514447.7330245467</v>
      </c>
      <c r="M6" s="100" t="s">
        <v>149</v>
      </c>
      <c r="N6" s="100" t="s">
        <v>149</v>
      </c>
      <c r="O6" s="100" t="s">
        <v>149</v>
      </c>
    </row>
    <row r="7" spans="1:15" ht="15" x14ac:dyDescent="0.25">
      <c r="A7" s="53" t="s">
        <v>81</v>
      </c>
      <c r="B7" s="72" t="s">
        <v>135</v>
      </c>
      <c r="C7" s="80">
        <v>2409888.6360214301</v>
      </c>
      <c r="D7" s="80">
        <v>150406.65738530911</v>
      </c>
      <c r="E7" s="80">
        <v>226159.31051529921</v>
      </c>
      <c r="F7" s="80">
        <v>313796.72521900822</v>
      </c>
      <c r="G7" s="80">
        <v>117183.1337453397</v>
      </c>
      <c r="H7" s="80">
        <v>300283.48654929368</v>
      </c>
      <c r="I7" s="80">
        <v>288741.33166561328</v>
      </c>
      <c r="J7" s="80">
        <v>254708.02369407201</v>
      </c>
      <c r="K7" s="80">
        <v>259989.0164385004</v>
      </c>
      <c r="L7" s="100" t="s">
        <v>149</v>
      </c>
      <c r="M7" s="100" t="s">
        <v>149</v>
      </c>
      <c r="N7" s="100" t="s">
        <v>149</v>
      </c>
      <c r="O7" s="80">
        <v>0</v>
      </c>
    </row>
    <row r="8" spans="1:15" ht="15" x14ac:dyDescent="0.25">
      <c r="A8" s="53" t="s">
        <v>82</v>
      </c>
      <c r="B8" s="72" t="s">
        <v>136</v>
      </c>
      <c r="C8" s="80">
        <v>1596695.653858145</v>
      </c>
      <c r="D8" s="80">
        <v>114786.2908246967</v>
      </c>
      <c r="E8" s="80">
        <v>104177.205666008</v>
      </c>
      <c r="F8" s="80">
        <v>100110.98196472081</v>
      </c>
      <c r="G8" s="80">
        <v>96741.785844462953</v>
      </c>
      <c r="H8" s="80">
        <v>186724.7917053581</v>
      </c>
      <c r="I8" s="80">
        <v>139383.86186913899</v>
      </c>
      <c r="J8" s="80">
        <v>228139.7537723463</v>
      </c>
      <c r="K8" s="80">
        <v>184318.00981923781</v>
      </c>
      <c r="L8" s="80">
        <v>94954.843341958782</v>
      </c>
      <c r="M8" s="100" t="s">
        <v>149</v>
      </c>
      <c r="N8" s="100" t="s">
        <v>149</v>
      </c>
      <c r="O8" s="100" t="s">
        <v>149</v>
      </c>
    </row>
    <row r="9" spans="1:15" ht="15" x14ac:dyDescent="0.25">
      <c r="A9" s="53" t="s">
        <v>83</v>
      </c>
      <c r="B9" s="72" t="s">
        <v>137</v>
      </c>
      <c r="C9" s="80">
        <v>687215.05867240916</v>
      </c>
      <c r="D9" s="80">
        <v>53198.891862433164</v>
      </c>
      <c r="E9" s="80">
        <v>129325.03158761151</v>
      </c>
      <c r="F9" s="80">
        <v>80290.652870328064</v>
      </c>
      <c r="G9" s="80">
        <v>51260.715189126589</v>
      </c>
      <c r="H9" s="80">
        <v>74146.162931575964</v>
      </c>
      <c r="I9" s="80">
        <v>47927.783683376263</v>
      </c>
      <c r="J9" s="80">
        <v>101586.9258335124</v>
      </c>
      <c r="K9" s="80">
        <v>67382.689303553896</v>
      </c>
      <c r="L9" s="80">
        <v>38634.402781371391</v>
      </c>
      <c r="M9" s="100" t="s">
        <v>149</v>
      </c>
      <c r="N9" s="80">
        <v>0</v>
      </c>
      <c r="O9" s="100" t="s">
        <v>149</v>
      </c>
    </row>
    <row r="10" spans="1:15" ht="15" x14ac:dyDescent="0.25">
      <c r="A10" s="53" t="s">
        <v>84</v>
      </c>
      <c r="B10" s="72" t="s">
        <v>138</v>
      </c>
      <c r="C10" s="80">
        <v>756489.4260671091</v>
      </c>
      <c r="D10" s="80">
        <v>33238.276010447742</v>
      </c>
      <c r="E10" s="80">
        <v>83558.227709523489</v>
      </c>
      <c r="F10" s="80">
        <v>105526.301908444</v>
      </c>
      <c r="G10" s="80">
        <v>85154.146106015134</v>
      </c>
      <c r="H10" s="80">
        <v>109986.0551816207</v>
      </c>
      <c r="I10" s="80">
        <v>69429.973517755425</v>
      </c>
      <c r="J10" s="80">
        <v>104817.705202967</v>
      </c>
      <c r="K10" s="80">
        <v>34974.574438671552</v>
      </c>
      <c r="L10" s="80">
        <v>85417.166409815749</v>
      </c>
      <c r="M10" s="100" t="s">
        <v>149</v>
      </c>
      <c r="N10" s="80">
        <v>0</v>
      </c>
      <c r="O10" s="100" t="s">
        <v>149</v>
      </c>
    </row>
    <row r="11" spans="1:15" ht="15" x14ac:dyDescent="0.25">
      <c r="A11" s="53" t="s">
        <v>85</v>
      </c>
      <c r="B11" s="72" t="s">
        <v>139</v>
      </c>
      <c r="C11" s="80">
        <v>2003888.282587863</v>
      </c>
      <c r="D11" s="80">
        <v>134782.94215101111</v>
      </c>
      <c r="E11" s="80">
        <v>246758.68216649449</v>
      </c>
      <c r="F11" s="80">
        <v>139640.95233953311</v>
      </c>
      <c r="G11" s="80">
        <v>128237.0048579818</v>
      </c>
      <c r="H11" s="80">
        <v>116687.9603692071</v>
      </c>
      <c r="I11" s="80">
        <v>182459.24804156841</v>
      </c>
      <c r="J11" s="80">
        <v>175806.43554442041</v>
      </c>
      <c r="K11" s="80">
        <v>189386.26028655321</v>
      </c>
      <c r="L11" s="80">
        <v>520195.28623623308</v>
      </c>
      <c r="M11" s="100" t="s">
        <v>149</v>
      </c>
      <c r="N11" s="100" t="s">
        <v>149</v>
      </c>
      <c r="O11" s="100" t="s">
        <v>149</v>
      </c>
    </row>
    <row r="12" spans="1:15" ht="15" x14ac:dyDescent="0.25">
      <c r="A12" s="53" t="s">
        <v>86</v>
      </c>
      <c r="B12" s="72" t="s">
        <v>140</v>
      </c>
      <c r="C12" s="80">
        <v>3711481.641410911</v>
      </c>
      <c r="D12" s="80">
        <v>365350.22685774608</v>
      </c>
      <c r="E12" s="80">
        <v>683866.83167955454</v>
      </c>
      <c r="F12" s="80">
        <v>408740.78255943919</v>
      </c>
      <c r="G12" s="80">
        <v>179178.13305767419</v>
      </c>
      <c r="H12" s="80">
        <v>276053.49743434082</v>
      </c>
      <c r="I12" s="80">
        <v>189812.434765082</v>
      </c>
      <c r="J12" s="80">
        <v>332301.01133015589</v>
      </c>
      <c r="K12" s="80">
        <v>366858.96036062908</v>
      </c>
      <c r="L12" s="80">
        <v>448886.70669462503</v>
      </c>
      <c r="M12" s="80">
        <v>202448.50580545529</v>
      </c>
      <c r="N12" s="100" t="s">
        <v>149</v>
      </c>
      <c r="O12" s="100" t="s">
        <v>149</v>
      </c>
    </row>
    <row r="13" spans="1:15" ht="15" x14ac:dyDescent="0.25">
      <c r="A13" s="53" t="s">
        <v>87</v>
      </c>
      <c r="B13" s="72" t="s">
        <v>141</v>
      </c>
      <c r="C13" s="80">
        <v>1658897.1271810341</v>
      </c>
      <c r="D13" s="80">
        <v>245468.4984593362</v>
      </c>
      <c r="E13" s="80">
        <v>330785.36168993521</v>
      </c>
      <c r="F13" s="80">
        <v>197008.62606157761</v>
      </c>
      <c r="G13" s="80">
        <v>105191.76732781911</v>
      </c>
      <c r="H13" s="80">
        <v>188468.19197131559</v>
      </c>
      <c r="I13" s="80">
        <v>82287.418500602333</v>
      </c>
      <c r="J13" s="80">
        <v>159893.70321851209</v>
      </c>
      <c r="K13" s="100" t="s">
        <v>149</v>
      </c>
      <c r="L13" s="100" t="s">
        <v>149</v>
      </c>
      <c r="M13" s="100" t="s">
        <v>149</v>
      </c>
      <c r="N13" s="80">
        <v>0</v>
      </c>
      <c r="O13" s="80">
        <v>0</v>
      </c>
    </row>
    <row r="14" spans="1:15" ht="15" x14ac:dyDescent="0.25">
      <c r="A14" s="53" t="s">
        <v>88</v>
      </c>
      <c r="B14" s="72" t="s">
        <v>142</v>
      </c>
      <c r="C14" s="80">
        <v>1789281.141882865</v>
      </c>
      <c r="D14" s="80">
        <v>330640.08018503868</v>
      </c>
      <c r="E14" s="80">
        <v>367046.07156898337</v>
      </c>
      <c r="F14" s="80">
        <v>255025.2150526043</v>
      </c>
      <c r="G14" s="80">
        <v>164069.99669720791</v>
      </c>
      <c r="H14" s="80">
        <v>235580.60704328271</v>
      </c>
      <c r="I14" s="80">
        <v>90423.769684785599</v>
      </c>
      <c r="J14" s="80">
        <v>42220.375412597779</v>
      </c>
      <c r="K14" s="100" t="s">
        <v>149</v>
      </c>
      <c r="L14" s="100" t="s">
        <v>149</v>
      </c>
      <c r="M14" s="100" t="s">
        <v>149</v>
      </c>
      <c r="N14" s="100" t="s">
        <v>149</v>
      </c>
      <c r="O14" s="80">
        <v>0</v>
      </c>
    </row>
    <row r="15" spans="1:15" ht="15" x14ac:dyDescent="0.25">
      <c r="A15" s="53" t="s">
        <v>105</v>
      </c>
      <c r="B15" s="72" t="s">
        <v>143</v>
      </c>
      <c r="C15" s="80">
        <v>755759.75295821531</v>
      </c>
      <c r="D15" s="80">
        <v>191581.04540721461</v>
      </c>
      <c r="E15" s="80">
        <v>239607.7080980521</v>
      </c>
      <c r="F15" s="80">
        <v>92618.952068538172</v>
      </c>
      <c r="G15" s="80">
        <v>45046.843329654148</v>
      </c>
      <c r="H15" s="80">
        <v>57134.000645098153</v>
      </c>
      <c r="I15" s="80">
        <v>31157.80715095915</v>
      </c>
      <c r="J15" s="100" t="s">
        <v>149</v>
      </c>
      <c r="K15" s="100" t="s">
        <v>149</v>
      </c>
      <c r="L15" s="100" t="s">
        <v>149</v>
      </c>
      <c r="M15" s="100" t="s">
        <v>149</v>
      </c>
      <c r="N15" s="80">
        <v>0</v>
      </c>
      <c r="O15" s="80">
        <v>0</v>
      </c>
    </row>
    <row r="16" spans="1:15" ht="15" x14ac:dyDescent="0.25">
      <c r="A16" s="53" t="s">
        <v>106</v>
      </c>
      <c r="B16" s="72" t="s">
        <v>144</v>
      </c>
      <c r="C16" s="80">
        <v>592094.92820068449</v>
      </c>
      <c r="D16" s="80">
        <v>156891.65220946021</v>
      </c>
      <c r="E16" s="80">
        <v>188565.45234654899</v>
      </c>
      <c r="F16" s="80">
        <v>48864.918401966963</v>
      </c>
      <c r="G16" s="100" t="s">
        <v>149</v>
      </c>
      <c r="H16" s="80">
        <v>48391.490854089199</v>
      </c>
      <c r="I16" s="80">
        <v>40682.159241795307</v>
      </c>
      <c r="J16" s="100" t="s">
        <v>149</v>
      </c>
      <c r="K16" s="100" t="s">
        <v>149</v>
      </c>
      <c r="L16" s="100" t="s">
        <v>149</v>
      </c>
      <c r="M16" s="80">
        <v>0</v>
      </c>
      <c r="N16" s="80">
        <v>0</v>
      </c>
      <c r="O16" s="100" t="s">
        <v>149</v>
      </c>
    </row>
    <row r="17" spans="1:15" ht="15" x14ac:dyDescent="0.25">
      <c r="A17" s="53" t="s">
        <v>107</v>
      </c>
      <c r="B17" s="72" t="s">
        <v>145</v>
      </c>
      <c r="C17" s="80">
        <v>259382.57086526061</v>
      </c>
      <c r="D17" s="80">
        <v>88102.670472258134</v>
      </c>
      <c r="E17" s="80">
        <v>56866.37669958311</v>
      </c>
      <c r="F17" s="80">
        <v>40068.971083711207</v>
      </c>
      <c r="G17" s="100" t="s">
        <v>149</v>
      </c>
      <c r="H17" s="100" t="s">
        <v>149</v>
      </c>
      <c r="I17" s="100" t="s">
        <v>149</v>
      </c>
      <c r="J17" s="100" t="s">
        <v>149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</row>
    <row r="18" spans="1:15" ht="15" x14ac:dyDescent="0.25">
      <c r="A18" s="54" t="s">
        <v>108</v>
      </c>
      <c r="B18" s="73" t="s">
        <v>146</v>
      </c>
      <c r="C18" s="82">
        <v>556004.8731312796</v>
      </c>
      <c r="D18" s="82">
        <v>225321.77588440309</v>
      </c>
      <c r="E18" s="82">
        <v>139797.87852700919</v>
      </c>
      <c r="F18" s="82">
        <v>76862.305117251803</v>
      </c>
      <c r="G18" s="101" t="s">
        <v>149</v>
      </c>
      <c r="H18" s="101" t="s">
        <v>149</v>
      </c>
      <c r="I18" s="101" t="s">
        <v>149</v>
      </c>
      <c r="J18" s="101" t="s">
        <v>149</v>
      </c>
      <c r="K18" s="82">
        <v>0</v>
      </c>
      <c r="L18" s="101" t="s">
        <v>149</v>
      </c>
      <c r="M18" s="82">
        <v>0</v>
      </c>
      <c r="N18" s="82">
        <v>0</v>
      </c>
      <c r="O18" s="82">
        <v>0</v>
      </c>
    </row>
    <row r="19" spans="1:15" x14ac:dyDescent="0.2">
      <c r="A19" s="1" t="s">
        <v>37</v>
      </c>
      <c r="C19" s="80">
        <v>29005319.54435353</v>
      </c>
      <c r="D19" s="80">
        <v>2531146.476105317</v>
      </c>
      <c r="E19" s="80">
        <v>3562186.3663625261</v>
      </c>
      <c r="F19" s="80">
        <v>2646808.74623382</v>
      </c>
      <c r="G19" s="80">
        <v>1815505.9516461119</v>
      </c>
      <c r="H19" s="80">
        <v>2708478.9465622618</v>
      </c>
      <c r="I19" s="80">
        <v>2464014.2410360859</v>
      </c>
      <c r="J19" s="80">
        <v>2443575.7037665942</v>
      </c>
      <c r="K19" s="80">
        <v>2862336.0303115728</v>
      </c>
      <c r="L19" s="80">
        <v>4558772.9175237184</v>
      </c>
      <c r="M19" s="80">
        <v>1650915.8847379379</v>
      </c>
      <c r="N19" s="80">
        <v>649606.55267824582</v>
      </c>
      <c r="O19" s="80">
        <v>1111971.7273893349</v>
      </c>
    </row>
    <row r="20" spans="1:15" x14ac:dyDescent="0.2">
      <c r="A20" s="59" t="s">
        <v>38</v>
      </c>
      <c r="B20" s="5"/>
      <c r="C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2">
      <c r="A21" s="67" t="s">
        <v>39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x14ac:dyDescent="0.2">
      <c r="A22" s="5" t="s">
        <v>54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x14ac:dyDescent="0.2">
      <c r="A23" s="99" t="s">
        <v>150</v>
      </c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x14ac:dyDescent="0.2">
      <c r="A24" s="1" t="s">
        <v>57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36" spans="1:15" s="5" customFormat="1" x14ac:dyDescent="0.2">
      <c r="A36" s="1"/>
      <c r="B36" s="1"/>
      <c r="C36" s="7"/>
      <c r="D36" s="2"/>
      <c r="E36" s="7"/>
      <c r="F36" s="7"/>
      <c r="G36" s="7"/>
      <c r="H36" s="7"/>
      <c r="I36" s="1"/>
      <c r="J36" s="1"/>
      <c r="K36" s="1"/>
      <c r="L36" s="1"/>
      <c r="M36" s="1"/>
      <c r="N36" s="1"/>
      <c r="O36" s="1"/>
    </row>
    <row r="37" spans="1:15" s="5" customFormat="1" ht="12" customHeight="1" x14ac:dyDescent="0.2">
      <c r="A37" s="1"/>
      <c r="B37" s="1"/>
      <c r="C37" s="7"/>
      <c r="D37" s="2"/>
      <c r="E37" s="7"/>
      <c r="F37" s="7"/>
      <c r="G37" s="7"/>
      <c r="H37" s="7"/>
      <c r="I37" s="1"/>
      <c r="J37" s="1"/>
      <c r="K37" s="1"/>
      <c r="L37" s="1"/>
      <c r="M37" s="1"/>
      <c r="N37" s="1"/>
      <c r="O37" s="1"/>
    </row>
    <row r="38" spans="1:15" s="5" customFormat="1" x14ac:dyDescent="0.2">
      <c r="A38" s="1"/>
      <c r="B38" s="1"/>
      <c r="C38" s="7"/>
      <c r="D38" s="2"/>
      <c r="E38" s="7"/>
      <c r="F38" s="7"/>
      <c r="G38" s="7"/>
      <c r="H38" s="7"/>
      <c r="I38" s="1"/>
      <c r="J38" s="1"/>
      <c r="K38" s="1"/>
      <c r="L38" s="1"/>
      <c r="M38" s="1"/>
      <c r="N38" s="1"/>
      <c r="O38" s="1"/>
    </row>
  </sheetData>
  <sheetProtection algorithmName="SHA-512" hashValue="0aqi6Dp9FjQeCm7Eah0GWPtMW7wWdgbAZse3rwUkF2Ym1lXnqWpczDgOv1giaSvjE3wAzPyzVhgjCN7b7CDPlg==" saltValue="C5jwklcyAdPGRwOWPwzqZg==" spinCount="100000" sheet="1" objects="1" scenarios="1"/>
  <pageMargins left="0.7" right="0.7" top="0.75" bottom="0.75" header="0.3" footer="0.3"/>
  <pageSetup scale="56" orientation="landscape" r:id="rId1"/>
  <headerFooter>
    <oddFooter>&amp;CPage 2 -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8C918-F217-4E5B-B850-8FEDA43A5263}">
  <sheetPr codeName="Sheet11"/>
  <dimension ref="A1:O73"/>
  <sheetViews>
    <sheetView zoomScaleNormal="100" workbookViewId="0"/>
  </sheetViews>
  <sheetFormatPr defaultColWidth="12.7109375" defaultRowHeight="12.75" x14ac:dyDescent="0.2"/>
  <cols>
    <col min="1" max="1" width="24.5703125" style="2" customWidth="1"/>
    <col min="2" max="2" width="13.5703125" style="2" customWidth="1"/>
    <col min="3" max="15" width="13.85546875" style="2" customWidth="1"/>
    <col min="16" max="16384" width="12.7109375" style="2"/>
  </cols>
  <sheetData>
    <row r="1" spans="1:15" ht="114.75" x14ac:dyDescent="0.2">
      <c r="A1" s="44" t="s">
        <v>148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38.25" x14ac:dyDescent="0.2">
      <c r="A2" s="60" t="s">
        <v>1</v>
      </c>
      <c r="B2" s="60" t="s">
        <v>102</v>
      </c>
      <c r="C2" s="37" t="s">
        <v>103</v>
      </c>
      <c r="D2" s="37" t="s">
        <v>90</v>
      </c>
      <c r="E2" s="37" t="s">
        <v>91</v>
      </c>
      <c r="F2" s="37" t="s">
        <v>92</v>
      </c>
      <c r="G2" s="37" t="s">
        <v>93</v>
      </c>
      <c r="H2" s="37" t="s">
        <v>94</v>
      </c>
      <c r="I2" s="37" t="s">
        <v>95</v>
      </c>
      <c r="J2" s="37" t="s">
        <v>96</v>
      </c>
      <c r="K2" s="37" t="s">
        <v>97</v>
      </c>
      <c r="L2" s="37" t="s">
        <v>98</v>
      </c>
      <c r="M2" s="37" t="s">
        <v>99</v>
      </c>
      <c r="N2" s="37" t="s">
        <v>100</v>
      </c>
      <c r="O2" s="37" t="s">
        <v>101</v>
      </c>
    </row>
    <row r="3" spans="1:15" x14ac:dyDescent="0.2">
      <c r="A3" s="2" t="s">
        <v>4</v>
      </c>
    </row>
    <row r="4" spans="1:15" x14ac:dyDescent="0.2">
      <c r="A4" s="20" t="s">
        <v>5</v>
      </c>
      <c r="L4" s="20"/>
    </row>
    <row r="5" spans="1:15" x14ac:dyDescent="0.2">
      <c r="A5" s="21" t="s">
        <v>6</v>
      </c>
      <c r="B5" s="2" t="s">
        <v>0</v>
      </c>
      <c r="C5" s="80">
        <v>29053.19819753342</v>
      </c>
      <c r="D5" s="80">
        <v>19484.010170074642</v>
      </c>
      <c r="E5" s="80">
        <v>5146.3015609679478</v>
      </c>
      <c r="F5" s="80">
        <v>2190.414265791459</v>
      </c>
      <c r="G5" s="80">
        <v>573.71683491646718</v>
      </c>
      <c r="H5" s="80">
        <v>558.27850806604431</v>
      </c>
      <c r="I5" s="80">
        <v>175.99528735442229</v>
      </c>
      <c r="J5" s="80">
        <v>353.78932476875491</v>
      </c>
      <c r="K5" s="80">
        <v>243.94961970162319</v>
      </c>
      <c r="L5" s="80">
        <v>280.19999914772768</v>
      </c>
      <c r="M5" s="80">
        <v>40.49558865096391</v>
      </c>
      <c r="N5" s="87" t="s">
        <v>149</v>
      </c>
      <c r="O5" s="87" t="s">
        <v>149</v>
      </c>
    </row>
    <row r="6" spans="1:15" x14ac:dyDescent="0.2">
      <c r="A6" s="21"/>
      <c r="B6" s="2" t="s">
        <v>3</v>
      </c>
      <c r="C6" s="80">
        <v>1999074.1079465209</v>
      </c>
      <c r="D6" s="80">
        <v>460963.74029964261</v>
      </c>
      <c r="E6" s="80">
        <v>369906.8263010279</v>
      </c>
      <c r="F6" s="80">
        <v>272681.57794552931</v>
      </c>
      <c r="G6" s="80">
        <v>106372.1036345082</v>
      </c>
      <c r="H6" s="80">
        <v>135883.15707589869</v>
      </c>
      <c r="I6" s="80">
        <v>59697.72159291854</v>
      </c>
      <c r="J6" s="80">
        <v>168309.2453731084</v>
      </c>
      <c r="K6" s="80">
        <v>141558.28451789659</v>
      </c>
      <c r="L6" s="80">
        <v>228720.84344517309</v>
      </c>
      <c r="M6" s="80">
        <v>45895.000471092433</v>
      </c>
      <c r="N6" s="87" t="s">
        <v>149</v>
      </c>
      <c r="O6" s="87" t="s">
        <v>149</v>
      </c>
    </row>
    <row r="7" spans="1:15" x14ac:dyDescent="0.2">
      <c r="A7" s="21" t="s">
        <v>7</v>
      </c>
      <c r="B7" s="2" t="s">
        <v>0</v>
      </c>
      <c r="C7" s="80">
        <v>98291.170998233312</v>
      </c>
      <c r="D7" s="80">
        <v>45756.299908563553</v>
      </c>
      <c r="E7" s="80">
        <v>26340.028038123379</v>
      </c>
      <c r="F7" s="80">
        <v>9742.09416933184</v>
      </c>
      <c r="G7" s="80">
        <v>4440.4858308211378</v>
      </c>
      <c r="H7" s="80">
        <v>3246.2946844941248</v>
      </c>
      <c r="I7" s="80">
        <v>1488.40996250021</v>
      </c>
      <c r="J7" s="80">
        <v>1637.004926619192</v>
      </c>
      <c r="K7" s="80">
        <v>1897.3175987607269</v>
      </c>
      <c r="L7" s="80">
        <v>2186.6963399246729</v>
      </c>
      <c r="M7" s="80">
        <v>878.49262002773946</v>
      </c>
      <c r="N7" s="87" t="s">
        <v>149</v>
      </c>
      <c r="O7" s="87" t="s">
        <v>149</v>
      </c>
    </row>
    <row r="8" spans="1:15" x14ac:dyDescent="0.2">
      <c r="A8" s="21"/>
      <c r="B8" s="2" t="s">
        <v>3</v>
      </c>
      <c r="C8" s="80">
        <v>12629343.43134075</v>
      </c>
      <c r="D8" s="80">
        <v>1241623.4315934121</v>
      </c>
      <c r="E8" s="80">
        <v>2000325.671687725</v>
      </c>
      <c r="F8" s="80">
        <v>1232186.021288258</v>
      </c>
      <c r="G8" s="80">
        <v>801594.27670742373</v>
      </c>
      <c r="H8" s="80">
        <v>791608.34552331804</v>
      </c>
      <c r="I8" s="80">
        <v>528762.83686417132</v>
      </c>
      <c r="J8" s="80">
        <v>753878.14574607182</v>
      </c>
      <c r="K8" s="80">
        <v>1146084.268256013</v>
      </c>
      <c r="L8" s="80">
        <v>1824258.5687719539</v>
      </c>
      <c r="M8" s="80">
        <v>976129.70475867833</v>
      </c>
      <c r="N8" s="87" t="s">
        <v>149</v>
      </c>
      <c r="O8" s="87" t="s">
        <v>149</v>
      </c>
    </row>
    <row r="9" spans="1:15" x14ac:dyDescent="0.2">
      <c r="A9" s="21" t="s">
        <v>8</v>
      </c>
      <c r="B9" s="2" t="s">
        <v>0</v>
      </c>
      <c r="C9" s="80">
        <v>127344.3691957667</v>
      </c>
      <c r="D9" s="80">
        <v>65240.310078638191</v>
      </c>
      <c r="E9" s="80">
        <v>31486.329599091321</v>
      </c>
      <c r="F9" s="80">
        <v>11932.5084351233</v>
      </c>
      <c r="G9" s="80">
        <v>5014.2026657376045</v>
      </c>
      <c r="H9" s="80">
        <v>3804.573192560169</v>
      </c>
      <c r="I9" s="80">
        <v>1664.4052498546321</v>
      </c>
      <c r="J9" s="80">
        <v>1990.794251387947</v>
      </c>
      <c r="K9" s="80">
        <v>2141.2672184623498</v>
      </c>
      <c r="L9" s="80">
        <v>2466.8963390724011</v>
      </c>
      <c r="M9" s="80">
        <v>918.98820867870336</v>
      </c>
      <c r="N9" s="80">
        <v>409.66169636402299</v>
      </c>
      <c r="O9" s="87" t="s">
        <v>149</v>
      </c>
    </row>
    <row r="10" spans="1:15" x14ac:dyDescent="0.2">
      <c r="A10" s="21"/>
      <c r="B10" s="2" t="s">
        <v>3</v>
      </c>
      <c r="C10" s="80">
        <v>14628417.539287269</v>
      </c>
      <c r="D10" s="80">
        <v>1702587.1718930551</v>
      </c>
      <c r="E10" s="80">
        <v>2370232.497988753</v>
      </c>
      <c r="F10" s="80">
        <v>1504867.599233788</v>
      </c>
      <c r="G10" s="80">
        <v>907966.38034193194</v>
      </c>
      <c r="H10" s="80">
        <v>927491.50259921665</v>
      </c>
      <c r="I10" s="80">
        <v>588460.55845708994</v>
      </c>
      <c r="J10" s="80">
        <v>922187.39111918025</v>
      </c>
      <c r="K10" s="80">
        <v>1287642.5527739089</v>
      </c>
      <c r="L10" s="80">
        <v>2052979.4122171269</v>
      </c>
      <c r="M10" s="80">
        <v>1022024.705229771</v>
      </c>
      <c r="N10" s="80">
        <v>600468.18713718082</v>
      </c>
      <c r="O10" s="87" t="s">
        <v>149</v>
      </c>
    </row>
    <row r="11" spans="1:15" x14ac:dyDescent="0.2">
      <c r="A11" s="21" t="s">
        <v>9</v>
      </c>
      <c r="B11" s="2" t="s">
        <v>0</v>
      </c>
      <c r="C11" s="80">
        <v>8698.9236655146924</v>
      </c>
      <c r="D11" s="80">
        <v>3727.7635140050938</v>
      </c>
      <c r="E11" s="80">
        <v>2761.8612244036249</v>
      </c>
      <c r="F11" s="80">
        <v>821.53810704626881</v>
      </c>
      <c r="G11" s="80">
        <v>252.22758967402231</v>
      </c>
      <c r="H11" s="80">
        <v>184.31550582681751</v>
      </c>
      <c r="I11" s="80">
        <v>215.0513531819208</v>
      </c>
      <c r="J11" s="80">
        <v>87.667512474636865</v>
      </c>
      <c r="K11" s="80">
        <v>210.90277500145251</v>
      </c>
      <c r="L11" s="80">
        <v>272.18752133649662</v>
      </c>
      <c r="M11" s="80">
        <v>119.6389739834583</v>
      </c>
      <c r="N11" s="80">
        <v>28.366915536212002</v>
      </c>
      <c r="O11" s="87" t="s">
        <v>149</v>
      </c>
    </row>
    <row r="12" spans="1:15" x14ac:dyDescent="0.2">
      <c r="A12" s="21"/>
      <c r="B12" s="2" t="s">
        <v>3</v>
      </c>
      <c r="C12" s="80">
        <v>1206818.0836081719</v>
      </c>
      <c r="D12" s="80">
        <v>104906.5460055189</v>
      </c>
      <c r="E12" s="80">
        <v>214315.22257973251</v>
      </c>
      <c r="F12" s="80">
        <v>102667.7599584792</v>
      </c>
      <c r="G12" s="80">
        <v>46669.063298431312</v>
      </c>
      <c r="H12" s="80">
        <v>45265.973296132543</v>
      </c>
      <c r="I12" s="80">
        <v>78433.367876277523</v>
      </c>
      <c r="J12" s="80">
        <v>39579.964082636558</v>
      </c>
      <c r="K12" s="80">
        <v>122761.09350534969</v>
      </c>
      <c r="L12" s="80">
        <v>225355.01723323361</v>
      </c>
      <c r="M12" s="80">
        <v>132720.1736752619</v>
      </c>
      <c r="N12" s="80">
        <v>41935.882963051903</v>
      </c>
      <c r="O12" s="87" t="s">
        <v>149</v>
      </c>
    </row>
    <row r="13" spans="1:15" x14ac:dyDescent="0.2">
      <c r="A13" s="21" t="s">
        <v>10</v>
      </c>
      <c r="B13" s="2" t="s">
        <v>0</v>
      </c>
      <c r="C13" s="80">
        <v>2916.9630824977298</v>
      </c>
      <c r="D13" s="80">
        <v>1178.335752676561</v>
      </c>
      <c r="E13" s="80">
        <v>905.18119620665095</v>
      </c>
      <c r="F13" s="80">
        <v>313.58831689260018</v>
      </c>
      <c r="G13" s="80">
        <v>109.59728433161381</v>
      </c>
      <c r="H13" s="80">
        <v>118.6631398353384</v>
      </c>
      <c r="I13" s="80">
        <v>155.39848823337411</v>
      </c>
      <c r="J13" s="80">
        <v>58.634976629516252</v>
      </c>
      <c r="K13" s="80">
        <v>41.606608504376013</v>
      </c>
      <c r="L13" s="80">
        <v>35.95731918769971</v>
      </c>
      <c r="M13" s="80">
        <v>0</v>
      </c>
      <c r="N13" s="80">
        <v>0</v>
      </c>
      <c r="O13" s="80">
        <v>0</v>
      </c>
    </row>
    <row r="14" spans="1:15" x14ac:dyDescent="0.2">
      <c r="A14" s="21"/>
      <c r="B14" s="2" t="s">
        <v>3</v>
      </c>
      <c r="C14" s="80">
        <v>324826.52440033632</v>
      </c>
      <c r="D14" s="80">
        <v>32657.65896928119</v>
      </c>
      <c r="E14" s="80">
        <v>69824.098032808542</v>
      </c>
      <c r="F14" s="80">
        <v>40023.66453738237</v>
      </c>
      <c r="G14" s="80">
        <v>20524.350889825149</v>
      </c>
      <c r="H14" s="80">
        <v>28684.508991690389</v>
      </c>
      <c r="I14" s="80">
        <v>53411.763266376911</v>
      </c>
      <c r="J14" s="80">
        <v>27726.956764093531</v>
      </c>
      <c r="K14" s="80">
        <v>23767.472607665819</v>
      </c>
      <c r="L14" s="80">
        <v>28206.05034121242</v>
      </c>
      <c r="M14" s="80">
        <v>0</v>
      </c>
      <c r="N14" s="80">
        <v>0</v>
      </c>
      <c r="O14" s="80">
        <v>0</v>
      </c>
    </row>
    <row r="15" spans="1:15" x14ac:dyDescent="0.2">
      <c r="A15" s="21" t="s">
        <v>11</v>
      </c>
      <c r="B15" s="2" t="s">
        <v>0</v>
      </c>
      <c r="C15" s="80">
        <v>11615.886748012421</v>
      </c>
      <c r="D15" s="80">
        <v>4906.0992666816546</v>
      </c>
      <c r="E15" s="80">
        <v>3667.0424206102762</v>
      </c>
      <c r="F15" s="80">
        <v>1135.126423938869</v>
      </c>
      <c r="G15" s="80">
        <v>361.82487400563622</v>
      </c>
      <c r="H15" s="80">
        <v>302.97864566215583</v>
      </c>
      <c r="I15" s="80">
        <v>370.44984141529483</v>
      </c>
      <c r="J15" s="80">
        <v>146.3024891041531</v>
      </c>
      <c r="K15" s="80">
        <v>252.50938350582851</v>
      </c>
      <c r="L15" s="80">
        <v>308.14484052419641</v>
      </c>
      <c r="M15" s="80">
        <v>119.6389739834583</v>
      </c>
      <c r="N15" s="80">
        <v>28.366915536212002</v>
      </c>
      <c r="O15" s="87" t="s">
        <v>149</v>
      </c>
    </row>
    <row r="16" spans="1:15" x14ac:dyDescent="0.2">
      <c r="B16" s="2" t="s">
        <v>3</v>
      </c>
      <c r="C16" s="80">
        <v>1531644.608008509</v>
      </c>
      <c r="D16" s="80">
        <v>137564.20497480009</v>
      </c>
      <c r="E16" s="80">
        <v>284139.32061254099</v>
      </c>
      <c r="F16" s="80">
        <v>142691.4244958616</v>
      </c>
      <c r="G16" s="80">
        <v>67193.414188256458</v>
      </c>
      <c r="H16" s="80">
        <v>73950.482287822932</v>
      </c>
      <c r="I16" s="80">
        <v>131845.1311426544</v>
      </c>
      <c r="J16" s="80">
        <v>67306.920846730092</v>
      </c>
      <c r="K16" s="80">
        <v>146528.56611301549</v>
      </c>
      <c r="L16" s="80">
        <v>253561.067574446</v>
      </c>
      <c r="M16" s="80">
        <v>132720.1736752619</v>
      </c>
      <c r="N16" s="80">
        <v>41935.882963051903</v>
      </c>
      <c r="O16" s="87" t="s">
        <v>149</v>
      </c>
    </row>
    <row r="17" spans="1:15" x14ac:dyDescent="0.2">
      <c r="A17" s="20" t="s">
        <v>12</v>
      </c>
      <c r="B17" s="2" t="s">
        <v>0</v>
      </c>
      <c r="C17" s="80">
        <v>138960.25594377919</v>
      </c>
      <c r="D17" s="80">
        <v>70146.409345319844</v>
      </c>
      <c r="E17" s="80">
        <v>35153.372019701601</v>
      </c>
      <c r="F17" s="80">
        <v>13067.634859062169</v>
      </c>
      <c r="G17" s="80">
        <v>5376.0275397432406</v>
      </c>
      <c r="H17" s="80">
        <v>4107.5518382223236</v>
      </c>
      <c r="I17" s="80">
        <v>2034.855091269927</v>
      </c>
      <c r="J17" s="80">
        <v>2137.0967404920998</v>
      </c>
      <c r="K17" s="80">
        <v>2393.776601968179</v>
      </c>
      <c r="L17" s="80">
        <v>2775.041179596597</v>
      </c>
      <c r="M17" s="80">
        <v>1038.6271826621621</v>
      </c>
      <c r="N17" s="80">
        <v>438.02861190023509</v>
      </c>
      <c r="O17" s="80">
        <v>291.83493384077508</v>
      </c>
    </row>
    <row r="18" spans="1:15" x14ac:dyDescent="0.2">
      <c r="A18" s="20"/>
      <c r="B18" s="2" t="s">
        <v>3</v>
      </c>
      <c r="C18" s="80">
        <v>16160062.147295769</v>
      </c>
      <c r="D18" s="80">
        <v>1840151.376867855</v>
      </c>
      <c r="E18" s="80">
        <v>2654371.818601294</v>
      </c>
      <c r="F18" s="80">
        <v>1647559.0237296489</v>
      </c>
      <c r="G18" s="80">
        <v>975159.79453018843</v>
      </c>
      <c r="H18" s="80">
        <v>1001441.98488704</v>
      </c>
      <c r="I18" s="80">
        <v>720305.68959974428</v>
      </c>
      <c r="J18" s="80">
        <v>989494.31196591037</v>
      </c>
      <c r="K18" s="80">
        <v>1434171.118886925</v>
      </c>
      <c r="L18" s="80">
        <v>2306540.4797915728</v>
      </c>
      <c r="M18" s="80">
        <v>1154744.878905033</v>
      </c>
      <c r="N18" s="80">
        <v>642404.07010023273</v>
      </c>
      <c r="O18" s="80">
        <v>793717.59943033126</v>
      </c>
    </row>
    <row r="19" spans="1:15" ht="38.25" x14ac:dyDescent="0.2">
      <c r="A19" s="61" t="s">
        <v>13</v>
      </c>
      <c r="B19" s="60" t="s">
        <v>102</v>
      </c>
      <c r="C19" s="37" t="s">
        <v>103</v>
      </c>
      <c r="D19" s="37" t="s">
        <v>90</v>
      </c>
      <c r="E19" s="37" t="s">
        <v>91</v>
      </c>
      <c r="F19" s="37" t="s">
        <v>92</v>
      </c>
      <c r="G19" s="37" t="s">
        <v>93</v>
      </c>
      <c r="H19" s="37" t="s">
        <v>94</v>
      </c>
      <c r="I19" s="37" t="s">
        <v>95</v>
      </c>
      <c r="J19" s="37" t="s">
        <v>96</v>
      </c>
      <c r="K19" s="37" t="s">
        <v>97</v>
      </c>
      <c r="L19" s="37" t="s">
        <v>98</v>
      </c>
      <c r="M19" s="37" t="s">
        <v>99</v>
      </c>
      <c r="N19" s="37" t="s">
        <v>100</v>
      </c>
      <c r="O19" s="37" t="s">
        <v>101</v>
      </c>
    </row>
    <row r="20" spans="1:15" x14ac:dyDescent="0.2">
      <c r="A20" s="21" t="s">
        <v>8</v>
      </c>
      <c r="B20" s="2" t="s">
        <v>0</v>
      </c>
      <c r="C20" s="80">
        <v>7163.9343733649994</v>
      </c>
      <c r="D20" s="80">
        <v>904.47553860865855</v>
      </c>
      <c r="E20" s="80">
        <v>1220.5992951018659</v>
      </c>
      <c r="F20" s="80">
        <v>1130.053372691832</v>
      </c>
      <c r="G20" s="80">
        <v>695.14550007592527</v>
      </c>
      <c r="H20" s="80">
        <v>1253.586872301021</v>
      </c>
      <c r="I20" s="80">
        <v>644.65245817188031</v>
      </c>
      <c r="J20" s="80">
        <v>628.14250326283786</v>
      </c>
      <c r="K20" s="80">
        <v>424.84505688751563</v>
      </c>
      <c r="L20" s="80">
        <v>226.4928283225145</v>
      </c>
      <c r="M20" s="80">
        <v>25.284382284382289</v>
      </c>
      <c r="N20" s="90">
        <v>0</v>
      </c>
      <c r="O20" s="87" t="s">
        <v>149</v>
      </c>
    </row>
    <row r="21" spans="1:15" x14ac:dyDescent="0.2">
      <c r="A21" s="21"/>
      <c r="B21" s="2" t="s">
        <v>3</v>
      </c>
      <c r="C21" s="80">
        <v>1738632.6677496531</v>
      </c>
      <c r="D21" s="80">
        <v>25676.406327764791</v>
      </c>
      <c r="E21" s="80">
        <v>96999.94468373344</v>
      </c>
      <c r="F21" s="80">
        <v>144482.41852988431</v>
      </c>
      <c r="G21" s="80">
        <v>126224.6998526898</v>
      </c>
      <c r="H21" s="80">
        <v>321595.05551100313</v>
      </c>
      <c r="I21" s="80">
        <v>235303.2689004225</v>
      </c>
      <c r="J21" s="80">
        <v>291880.49331609951</v>
      </c>
      <c r="K21" s="80">
        <v>253947.30396239311</v>
      </c>
      <c r="L21" s="80">
        <v>193786.3142725002</v>
      </c>
      <c r="M21" s="80">
        <v>30976.530069930071</v>
      </c>
      <c r="N21" s="90">
        <v>0</v>
      </c>
      <c r="O21" s="87" t="s">
        <v>149</v>
      </c>
    </row>
    <row r="22" spans="1:15" x14ac:dyDescent="0.2">
      <c r="A22" s="21" t="s">
        <v>14</v>
      </c>
      <c r="B22" s="2" t="s">
        <v>0</v>
      </c>
      <c r="C22" s="80">
        <v>3244.9446933375771</v>
      </c>
      <c r="D22" s="80">
        <v>559.75616199386548</v>
      </c>
      <c r="E22" s="80">
        <v>691.78984194159398</v>
      </c>
      <c r="F22" s="80">
        <v>556.61478560545811</v>
      </c>
      <c r="G22" s="80">
        <v>347.47327140950438</v>
      </c>
      <c r="H22" s="80">
        <v>633.0130620113124</v>
      </c>
      <c r="I22" s="80">
        <v>194.28742199183839</v>
      </c>
      <c r="J22" s="80">
        <v>195.17095603302189</v>
      </c>
      <c r="K22" s="80">
        <v>57.972547521311107</v>
      </c>
      <c r="L22" s="87" t="s">
        <v>149</v>
      </c>
      <c r="M22" s="80">
        <v>0</v>
      </c>
      <c r="N22" s="90">
        <v>0</v>
      </c>
      <c r="O22" s="80">
        <v>0</v>
      </c>
    </row>
    <row r="23" spans="1:15" x14ac:dyDescent="0.2">
      <c r="A23" s="21"/>
      <c r="B23" s="2" t="s">
        <v>3</v>
      </c>
      <c r="C23" s="80">
        <v>553478.49091351905</v>
      </c>
      <c r="D23" s="80">
        <v>16690.187871569669</v>
      </c>
      <c r="E23" s="80">
        <v>54681.168659484028</v>
      </c>
      <c r="F23" s="80">
        <v>70869.521809225669</v>
      </c>
      <c r="G23" s="80">
        <v>62699.466677863973</v>
      </c>
      <c r="H23" s="80">
        <v>150205.60733157079</v>
      </c>
      <c r="I23" s="80">
        <v>68123.733381713522</v>
      </c>
      <c r="J23" s="80">
        <v>88570.711480761034</v>
      </c>
      <c r="K23" s="80">
        <v>33833.176319828672</v>
      </c>
      <c r="L23" s="87" t="s">
        <v>149</v>
      </c>
      <c r="M23" s="80">
        <v>0</v>
      </c>
      <c r="N23" s="90">
        <v>0</v>
      </c>
      <c r="O23" s="80">
        <v>0</v>
      </c>
    </row>
    <row r="24" spans="1:15" x14ac:dyDescent="0.2">
      <c r="A24" s="21" t="s">
        <v>15</v>
      </c>
      <c r="B24" s="2" t="s">
        <v>0</v>
      </c>
      <c r="C24" s="80">
        <v>1515.0649381452099</v>
      </c>
      <c r="D24" s="80">
        <v>53.10541171846441</v>
      </c>
      <c r="E24" s="80">
        <v>128.1630209678207</v>
      </c>
      <c r="F24" s="80">
        <v>145.42899584726501</v>
      </c>
      <c r="G24" s="80">
        <v>257.57087605850541</v>
      </c>
      <c r="H24" s="80">
        <v>275.79860065204798</v>
      </c>
      <c r="I24" s="80">
        <v>143.56030961122701</v>
      </c>
      <c r="J24" s="80">
        <v>307.83807498203271</v>
      </c>
      <c r="K24" s="80">
        <v>99.040616053021324</v>
      </c>
      <c r="L24" s="80">
        <v>33.445114114382612</v>
      </c>
      <c r="M24" s="80">
        <v>53.011922575032607</v>
      </c>
      <c r="N24" s="90">
        <v>0</v>
      </c>
      <c r="O24" s="87" t="s">
        <v>149</v>
      </c>
    </row>
    <row r="25" spans="1:15" x14ac:dyDescent="0.2">
      <c r="A25" s="21"/>
      <c r="B25" s="2" t="s">
        <v>3</v>
      </c>
      <c r="C25" s="80">
        <v>541318.18305119453</v>
      </c>
      <c r="D25" s="80">
        <v>1389.7560053684051</v>
      </c>
      <c r="E25" s="80">
        <v>10236.93689214203</v>
      </c>
      <c r="F25" s="80">
        <v>19557.028649641561</v>
      </c>
      <c r="G25" s="80">
        <v>44921.423035757092</v>
      </c>
      <c r="H25" s="80">
        <v>72428.605811918169</v>
      </c>
      <c r="I25" s="80">
        <v>51173.244244305657</v>
      </c>
      <c r="J25" s="80">
        <v>136702.01467981871</v>
      </c>
      <c r="K25" s="80">
        <v>56087.084381548753</v>
      </c>
      <c r="L25" s="80">
        <v>29819.76563929503</v>
      </c>
      <c r="M25" s="80">
        <v>64696.337015168472</v>
      </c>
      <c r="N25" s="90">
        <v>0</v>
      </c>
      <c r="O25" s="87" t="s">
        <v>149</v>
      </c>
    </row>
    <row r="26" spans="1:15" x14ac:dyDescent="0.2">
      <c r="A26" s="21" t="s">
        <v>11</v>
      </c>
      <c r="B26" s="2" t="s">
        <v>0</v>
      </c>
      <c r="C26" s="80">
        <v>4760.009631482787</v>
      </c>
      <c r="D26" s="80">
        <v>612.86157371232991</v>
      </c>
      <c r="E26" s="80">
        <v>819.95286290941465</v>
      </c>
      <c r="F26" s="80">
        <v>702.04378145272324</v>
      </c>
      <c r="G26" s="80">
        <v>605.0441474680099</v>
      </c>
      <c r="H26" s="80">
        <v>908.81166266336038</v>
      </c>
      <c r="I26" s="80">
        <v>337.84773160306543</v>
      </c>
      <c r="J26" s="80">
        <v>503.00903101505457</v>
      </c>
      <c r="K26" s="80">
        <v>157.0131635743324</v>
      </c>
      <c r="L26" s="80">
        <v>42.311758944054048</v>
      </c>
      <c r="M26" s="80">
        <v>53.011922575032607</v>
      </c>
      <c r="N26" s="90">
        <v>0</v>
      </c>
      <c r="O26" s="87" t="s">
        <v>149</v>
      </c>
    </row>
    <row r="27" spans="1:15" x14ac:dyDescent="0.2">
      <c r="A27" s="21"/>
      <c r="B27" s="2" t="s">
        <v>3</v>
      </c>
      <c r="C27" s="80">
        <v>1094796.673964713</v>
      </c>
      <c r="D27" s="80">
        <v>18079.943876938069</v>
      </c>
      <c r="E27" s="80">
        <v>64918.105551626053</v>
      </c>
      <c r="F27" s="80">
        <v>90426.550458867234</v>
      </c>
      <c r="G27" s="80">
        <v>107620.8897136211</v>
      </c>
      <c r="H27" s="80">
        <v>222634.213143489</v>
      </c>
      <c r="I27" s="80">
        <v>119296.9776260192</v>
      </c>
      <c r="J27" s="80">
        <v>225272.7261605798</v>
      </c>
      <c r="K27" s="80">
        <v>89920.260701377425</v>
      </c>
      <c r="L27" s="80">
        <v>37624.68302079667</v>
      </c>
      <c r="M27" s="80">
        <v>64696.337015168472</v>
      </c>
      <c r="N27" s="90">
        <v>0</v>
      </c>
      <c r="O27" s="87" t="s">
        <v>149</v>
      </c>
    </row>
    <row r="28" spans="1:15" x14ac:dyDescent="0.2">
      <c r="A28" s="20" t="s">
        <v>16</v>
      </c>
      <c r="B28" s="2" t="s">
        <v>0</v>
      </c>
      <c r="C28" s="80">
        <v>11923.94400484779</v>
      </c>
      <c r="D28" s="80">
        <v>1517.337112320989</v>
      </c>
      <c r="E28" s="80">
        <v>2040.5521580112811</v>
      </c>
      <c r="F28" s="80">
        <v>1832.0971541445549</v>
      </c>
      <c r="G28" s="80">
        <v>1300.1896475439351</v>
      </c>
      <c r="H28" s="80">
        <v>2162.3985349643808</v>
      </c>
      <c r="I28" s="80">
        <v>982.50018977494574</v>
      </c>
      <c r="J28" s="80">
        <v>1131.1515342778921</v>
      </c>
      <c r="K28" s="80">
        <v>581.85822046184808</v>
      </c>
      <c r="L28" s="80">
        <v>268.80458726656849</v>
      </c>
      <c r="M28" s="80">
        <v>78.296304859414903</v>
      </c>
      <c r="N28" s="90">
        <v>0</v>
      </c>
      <c r="O28" s="80">
        <v>28.75856122197586</v>
      </c>
    </row>
    <row r="29" spans="1:15" x14ac:dyDescent="0.2">
      <c r="A29" s="20"/>
      <c r="B29" s="2" t="s">
        <v>3</v>
      </c>
      <c r="C29" s="80">
        <v>2833429.3417143659</v>
      </c>
      <c r="D29" s="80">
        <v>43756.35020470286</v>
      </c>
      <c r="E29" s="80">
        <v>161918.05023535949</v>
      </c>
      <c r="F29" s="80">
        <v>234908.9689887515</v>
      </c>
      <c r="G29" s="80">
        <v>233845.58956631081</v>
      </c>
      <c r="H29" s="80">
        <v>544229.2686544921</v>
      </c>
      <c r="I29" s="80">
        <v>354600.24652644171</v>
      </c>
      <c r="J29" s="80">
        <v>517153.21947667922</v>
      </c>
      <c r="K29" s="80">
        <v>343867.56466377061</v>
      </c>
      <c r="L29" s="80">
        <v>231410.99729329691</v>
      </c>
      <c r="M29" s="80">
        <v>95672.867085098536</v>
      </c>
      <c r="N29" s="90">
        <v>0</v>
      </c>
      <c r="O29" s="80">
        <v>72066.219019462922</v>
      </c>
    </row>
    <row r="30" spans="1:15" ht="38.25" x14ac:dyDescent="0.2">
      <c r="A30" s="61" t="s">
        <v>17</v>
      </c>
      <c r="B30" s="60" t="s">
        <v>102</v>
      </c>
      <c r="C30" s="37" t="s">
        <v>103</v>
      </c>
      <c r="D30" s="37" t="s">
        <v>90</v>
      </c>
      <c r="E30" s="37" t="s">
        <v>91</v>
      </c>
      <c r="F30" s="37" t="s">
        <v>92</v>
      </c>
      <c r="G30" s="37" t="s">
        <v>93</v>
      </c>
      <c r="H30" s="37" t="s">
        <v>94</v>
      </c>
      <c r="I30" s="37" t="s">
        <v>95</v>
      </c>
      <c r="J30" s="37" t="s">
        <v>96</v>
      </c>
      <c r="K30" s="37" t="s">
        <v>97</v>
      </c>
      <c r="L30" s="37" t="s">
        <v>98</v>
      </c>
      <c r="M30" s="37" t="s">
        <v>99</v>
      </c>
      <c r="N30" s="37" t="s">
        <v>100</v>
      </c>
      <c r="O30" s="37" t="s">
        <v>101</v>
      </c>
    </row>
    <row r="31" spans="1:15" x14ac:dyDescent="0.2">
      <c r="A31" s="20" t="s">
        <v>18</v>
      </c>
      <c r="B31" s="2" t="s">
        <v>0</v>
      </c>
      <c r="C31" s="80">
        <v>16834.6274964685</v>
      </c>
      <c r="D31" s="80">
        <v>981.17534174462151</v>
      </c>
      <c r="E31" s="80">
        <v>2090.8004921438942</v>
      </c>
      <c r="F31" s="80">
        <v>2303.7043925446678</v>
      </c>
      <c r="G31" s="80">
        <v>2369.9469876974122</v>
      </c>
      <c r="H31" s="80">
        <v>3057.2295224932868</v>
      </c>
      <c r="I31" s="80">
        <v>2090.6382288396999</v>
      </c>
      <c r="J31" s="80">
        <v>1209.5489947768949</v>
      </c>
      <c r="K31" s="80">
        <v>916.33688113512801</v>
      </c>
      <c r="L31" s="80">
        <v>1553.664016286511</v>
      </c>
      <c r="M31" s="80">
        <v>222.82539401461781</v>
      </c>
      <c r="N31" s="80">
        <v>0</v>
      </c>
      <c r="O31" s="80">
        <v>38.757244791762432</v>
      </c>
    </row>
    <row r="32" spans="1:15" x14ac:dyDescent="0.2">
      <c r="A32" s="20"/>
      <c r="B32" s="2" t="s">
        <v>3</v>
      </c>
      <c r="C32" s="80">
        <v>5218327.5716966512</v>
      </c>
      <c r="D32" s="80">
        <v>29447.46635111569</v>
      </c>
      <c r="E32" s="80">
        <v>170185.24000164279</v>
      </c>
      <c r="F32" s="80">
        <v>300164.67715263419</v>
      </c>
      <c r="G32" s="80">
        <v>428191.26762363571</v>
      </c>
      <c r="H32" s="80">
        <v>769329.01841832511</v>
      </c>
      <c r="I32" s="80">
        <v>738034.82272050274</v>
      </c>
      <c r="J32" s="80">
        <v>542551.28221534193</v>
      </c>
      <c r="K32" s="80">
        <v>523767.52683335799</v>
      </c>
      <c r="L32" s="80">
        <v>1336523.3334077259</v>
      </c>
      <c r="M32" s="80">
        <v>281994.54326153977</v>
      </c>
      <c r="N32" s="80">
        <v>0</v>
      </c>
      <c r="O32" s="80">
        <v>98138.393710828575</v>
      </c>
    </row>
    <row r="33" spans="1:15" x14ac:dyDescent="0.2">
      <c r="A33" s="2" t="s">
        <v>19</v>
      </c>
      <c r="B33" s="2" t="s">
        <v>0</v>
      </c>
      <c r="C33" s="80">
        <v>167718.8274450954</v>
      </c>
      <c r="D33" s="80">
        <v>72644.921799385455</v>
      </c>
      <c r="E33" s="80">
        <v>39284.724669856769</v>
      </c>
      <c r="F33" s="80">
        <v>17203.436405751389</v>
      </c>
      <c r="G33" s="80">
        <v>9046.1641749845876</v>
      </c>
      <c r="H33" s="80">
        <v>9327.1798956799921</v>
      </c>
      <c r="I33" s="80">
        <v>5107.9935098845726</v>
      </c>
      <c r="J33" s="80">
        <v>4477.7972695468879</v>
      </c>
      <c r="K33" s="80">
        <v>3891.9717035651552</v>
      </c>
      <c r="L33" s="80">
        <v>4597.5097831496769</v>
      </c>
      <c r="M33" s="80">
        <v>1339.7488815361939</v>
      </c>
      <c r="N33" s="80">
        <v>438.02861190023509</v>
      </c>
      <c r="O33" s="80">
        <v>359.35073985451339</v>
      </c>
    </row>
    <row r="34" spans="1:15" x14ac:dyDescent="0.2">
      <c r="B34" s="2" t="s">
        <v>3</v>
      </c>
      <c r="C34" s="80">
        <v>24211819.060706791</v>
      </c>
      <c r="D34" s="80">
        <v>1913355.193423673</v>
      </c>
      <c r="E34" s="80">
        <v>2986475.108838296</v>
      </c>
      <c r="F34" s="80">
        <v>2182632.669871035</v>
      </c>
      <c r="G34" s="80">
        <v>1637196.651720135</v>
      </c>
      <c r="H34" s="80">
        <v>2315000.2719598571</v>
      </c>
      <c r="I34" s="80">
        <v>1812940.758846689</v>
      </c>
      <c r="J34" s="80">
        <v>2049198.813657932</v>
      </c>
      <c r="K34" s="80">
        <v>2301806.2103840532</v>
      </c>
      <c r="L34" s="80">
        <v>3874474.8104925961</v>
      </c>
      <c r="M34" s="80">
        <v>1532412.2892516709</v>
      </c>
      <c r="N34" s="80">
        <v>642404.07010023273</v>
      </c>
      <c r="O34" s="80">
        <v>963922.2121606227</v>
      </c>
    </row>
    <row r="35" spans="1:15" ht="38.25" x14ac:dyDescent="0.2">
      <c r="A35" s="62" t="s">
        <v>20</v>
      </c>
      <c r="B35" s="60" t="s">
        <v>102</v>
      </c>
      <c r="C35" s="37" t="s">
        <v>103</v>
      </c>
      <c r="D35" s="37" t="s">
        <v>90</v>
      </c>
      <c r="E35" s="37" t="s">
        <v>91</v>
      </c>
      <c r="F35" s="37" t="s">
        <v>92</v>
      </c>
      <c r="G35" s="37" t="s">
        <v>93</v>
      </c>
      <c r="H35" s="37" t="s">
        <v>94</v>
      </c>
      <c r="I35" s="37" t="s">
        <v>95</v>
      </c>
      <c r="J35" s="37" t="s">
        <v>96</v>
      </c>
      <c r="K35" s="37" t="s">
        <v>97</v>
      </c>
      <c r="L35" s="37" t="s">
        <v>98</v>
      </c>
      <c r="M35" s="37" t="s">
        <v>99</v>
      </c>
      <c r="N35" s="37" t="s">
        <v>100</v>
      </c>
      <c r="O35" s="37" t="s">
        <v>101</v>
      </c>
    </row>
    <row r="36" spans="1:15" x14ac:dyDescent="0.2">
      <c r="A36" s="20" t="s">
        <v>21</v>
      </c>
      <c r="B36" s="2" t="s">
        <v>0</v>
      </c>
      <c r="C36" s="80">
        <v>2998.435750962426</v>
      </c>
      <c r="D36" s="80">
        <v>976.91859476450725</v>
      </c>
      <c r="E36" s="80">
        <v>513.4324008793576</v>
      </c>
      <c r="F36" s="80">
        <v>207.05971475051851</v>
      </c>
      <c r="G36" s="80">
        <v>157.9876473931113</v>
      </c>
      <c r="H36" s="80">
        <v>363.37975061122131</v>
      </c>
      <c r="I36" s="80">
        <v>191.95643585597409</v>
      </c>
      <c r="J36" s="80">
        <v>224.38496894706239</v>
      </c>
      <c r="K36" s="80">
        <v>139.21165288098601</v>
      </c>
      <c r="L36" s="80">
        <v>172.00441444115219</v>
      </c>
      <c r="M36" s="87" t="s">
        <v>149</v>
      </c>
      <c r="N36" s="80">
        <v>0</v>
      </c>
      <c r="O36" s="80">
        <v>37.320643982644441</v>
      </c>
    </row>
    <row r="37" spans="1:15" x14ac:dyDescent="0.2">
      <c r="A37" s="20"/>
      <c r="B37" s="2" t="s">
        <v>3</v>
      </c>
      <c r="C37" s="80">
        <v>685496.95514744741</v>
      </c>
      <c r="D37" s="80">
        <v>26410.387794016649</v>
      </c>
      <c r="E37" s="80">
        <v>40787.537843592021</v>
      </c>
      <c r="F37" s="80">
        <v>26498.402711922248</v>
      </c>
      <c r="G37" s="80">
        <v>29856.308043584489</v>
      </c>
      <c r="H37" s="80">
        <v>98778.930450659507</v>
      </c>
      <c r="I37" s="80">
        <v>67907.895597323019</v>
      </c>
      <c r="J37" s="80">
        <v>102815.3769904705</v>
      </c>
      <c r="K37" s="80">
        <v>73170.345149054629</v>
      </c>
      <c r="L37" s="80">
        <v>136303.4341916953</v>
      </c>
      <c r="M37" s="87" t="s">
        <v>149</v>
      </c>
      <c r="N37" s="80">
        <v>0</v>
      </c>
      <c r="O37" s="80">
        <v>65311.126969627767</v>
      </c>
    </row>
    <row r="38" spans="1:15" x14ac:dyDescent="0.2">
      <c r="A38" s="21" t="s">
        <v>22</v>
      </c>
      <c r="B38" s="2" t="s">
        <v>0</v>
      </c>
      <c r="C38" s="80">
        <v>5657.1243161019929</v>
      </c>
      <c r="D38" s="80">
        <v>1219.706507097384</v>
      </c>
      <c r="E38" s="80">
        <v>675.8883537324665</v>
      </c>
      <c r="F38" s="80">
        <v>363.03598714095762</v>
      </c>
      <c r="G38" s="80">
        <v>392.17793230603598</v>
      </c>
      <c r="H38" s="80">
        <v>743.14980823688643</v>
      </c>
      <c r="I38" s="80">
        <v>884.66691243151877</v>
      </c>
      <c r="J38" s="80">
        <v>431.9738943788758</v>
      </c>
      <c r="K38" s="80">
        <v>575.17501502713037</v>
      </c>
      <c r="L38" s="80">
        <v>262.61130746886471</v>
      </c>
      <c r="M38" s="87" t="s">
        <v>149</v>
      </c>
      <c r="N38" s="87" t="s">
        <v>149</v>
      </c>
      <c r="O38" s="80">
        <v>24.99413263617625</v>
      </c>
    </row>
    <row r="39" spans="1:15" x14ac:dyDescent="0.2">
      <c r="A39" s="20"/>
      <c r="B39" s="2" t="s">
        <v>3</v>
      </c>
      <c r="C39" s="80">
        <v>1618329.6300509111</v>
      </c>
      <c r="D39" s="80">
        <v>35917.276809270872</v>
      </c>
      <c r="E39" s="80">
        <v>54291.49492057586</v>
      </c>
      <c r="F39" s="80">
        <v>47435.476244766098</v>
      </c>
      <c r="G39" s="80">
        <v>71029.821274563612</v>
      </c>
      <c r="H39" s="80">
        <v>189472.16648590349</v>
      </c>
      <c r="I39" s="80">
        <v>317952.71412611939</v>
      </c>
      <c r="J39" s="80">
        <v>190389.12596432259</v>
      </c>
      <c r="K39" s="80">
        <v>319878.02859071939</v>
      </c>
      <c r="L39" s="80">
        <v>237511.91188684569</v>
      </c>
      <c r="M39" s="87" t="s">
        <v>149</v>
      </c>
      <c r="N39" s="87" t="s">
        <v>149</v>
      </c>
      <c r="O39" s="80">
        <v>58546.484089115656</v>
      </c>
    </row>
    <row r="40" spans="1:15" x14ac:dyDescent="0.2">
      <c r="A40" s="21" t="s">
        <v>23</v>
      </c>
      <c r="B40" s="2" t="s">
        <v>0</v>
      </c>
      <c r="C40" s="80">
        <v>1917.0656425630721</v>
      </c>
      <c r="D40" s="80">
        <v>321.60965171538231</v>
      </c>
      <c r="E40" s="80">
        <v>133.77877057294251</v>
      </c>
      <c r="F40" s="80">
        <v>131.197230270425</v>
      </c>
      <c r="G40" s="80">
        <v>111.2010855865359</v>
      </c>
      <c r="H40" s="80">
        <v>197.5988740055617</v>
      </c>
      <c r="I40" s="80">
        <v>576.82144083398691</v>
      </c>
      <c r="J40" s="80">
        <v>166.4503495121827</v>
      </c>
      <c r="K40" s="80">
        <v>215.17731049170229</v>
      </c>
      <c r="L40" s="80">
        <v>53.58460741185592</v>
      </c>
      <c r="M40" s="80">
        <v>0</v>
      </c>
      <c r="N40" s="80">
        <v>0</v>
      </c>
      <c r="O40" s="80">
        <v>9.6463221624970448</v>
      </c>
    </row>
    <row r="41" spans="1:15" x14ac:dyDescent="0.2">
      <c r="A41" s="20"/>
      <c r="B41" s="2" t="s">
        <v>3</v>
      </c>
      <c r="C41" s="80">
        <v>586050.50727232173</v>
      </c>
      <c r="D41" s="80">
        <v>7418.4250974029937</v>
      </c>
      <c r="E41" s="80">
        <v>10982.510800658139</v>
      </c>
      <c r="F41" s="80">
        <v>17327.214901155279</v>
      </c>
      <c r="G41" s="80">
        <v>19225.19622969905</v>
      </c>
      <c r="H41" s="80">
        <v>50060.193361692087</v>
      </c>
      <c r="I41" s="80">
        <v>210802.87530528021</v>
      </c>
      <c r="J41" s="80">
        <v>74709.090489960523</v>
      </c>
      <c r="K41" s="80">
        <v>123713.1150427075</v>
      </c>
      <c r="L41" s="80">
        <v>47619.981873796933</v>
      </c>
      <c r="M41" s="80">
        <v>0</v>
      </c>
      <c r="N41" s="80">
        <v>0</v>
      </c>
      <c r="O41" s="80">
        <v>24191.904169968981</v>
      </c>
    </row>
    <row r="42" spans="1:15" x14ac:dyDescent="0.2">
      <c r="A42" s="20" t="s">
        <v>24</v>
      </c>
      <c r="B42" s="2" t="s">
        <v>0</v>
      </c>
      <c r="C42" s="80">
        <v>7574.1899586650652</v>
      </c>
      <c r="D42" s="80">
        <v>1541.3161588127659</v>
      </c>
      <c r="E42" s="80">
        <v>809.66712430540906</v>
      </c>
      <c r="F42" s="80">
        <v>494.23321741138261</v>
      </c>
      <c r="G42" s="80">
        <v>503.37901789257188</v>
      </c>
      <c r="H42" s="80">
        <v>940.74868224244813</v>
      </c>
      <c r="I42" s="80">
        <v>1461.488353265506</v>
      </c>
      <c r="J42" s="80">
        <v>598.4242438910585</v>
      </c>
      <c r="K42" s="80">
        <v>790.35232551883269</v>
      </c>
      <c r="L42" s="80">
        <v>316.19591488072058</v>
      </c>
      <c r="M42" s="87" t="s">
        <v>149</v>
      </c>
      <c r="N42" s="87" t="s">
        <v>149</v>
      </c>
      <c r="O42" s="80">
        <v>34.640454798673289</v>
      </c>
    </row>
    <row r="43" spans="1:15" x14ac:dyDescent="0.2">
      <c r="A43" s="20"/>
      <c r="B43" s="2" t="s">
        <v>3</v>
      </c>
      <c r="C43" s="80">
        <v>2204380.1373232328</v>
      </c>
      <c r="D43" s="80">
        <v>43335.701906673858</v>
      </c>
      <c r="E43" s="80">
        <v>65274.005721234003</v>
      </c>
      <c r="F43" s="80">
        <v>64762.691145921381</v>
      </c>
      <c r="G43" s="80">
        <v>90255.017504262665</v>
      </c>
      <c r="H43" s="80">
        <v>239532.3598475956</v>
      </c>
      <c r="I43" s="80">
        <v>528755.58943139971</v>
      </c>
      <c r="J43" s="80">
        <v>265098.21645428322</v>
      </c>
      <c r="K43" s="80">
        <v>443591.14363342698</v>
      </c>
      <c r="L43" s="80">
        <v>285131.89376064262</v>
      </c>
      <c r="M43" s="87" t="s">
        <v>149</v>
      </c>
      <c r="N43" s="87" t="s">
        <v>149</v>
      </c>
      <c r="O43" s="80">
        <v>82738.388259084633</v>
      </c>
    </row>
    <row r="44" spans="1:15" x14ac:dyDescent="0.2">
      <c r="A44" s="2" t="s">
        <v>55</v>
      </c>
      <c r="B44" s="2" t="s">
        <v>0</v>
      </c>
      <c r="C44" s="80">
        <v>10572.625709627489</v>
      </c>
      <c r="D44" s="80">
        <v>2518.2347535772728</v>
      </c>
      <c r="E44" s="80">
        <v>1323.0995251847669</v>
      </c>
      <c r="F44" s="80">
        <v>701.29293216190104</v>
      </c>
      <c r="G44" s="80">
        <v>661.36666528568321</v>
      </c>
      <c r="H44" s="80">
        <v>1304.128432853669</v>
      </c>
      <c r="I44" s="80">
        <v>1653.44478912148</v>
      </c>
      <c r="J44" s="80">
        <v>822.80921283812097</v>
      </c>
      <c r="K44" s="80">
        <v>929.56397839981867</v>
      </c>
      <c r="L44" s="80">
        <v>488.2003293218728</v>
      </c>
      <c r="M44" s="80">
        <v>93.379361688721914</v>
      </c>
      <c r="N44" s="87" t="s">
        <v>149</v>
      </c>
      <c r="O44" s="80">
        <v>71.96109878131773</v>
      </c>
    </row>
    <row r="45" spans="1:15" x14ac:dyDescent="0.2">
      <c r="B45" s="2" t="s">
        <v>3</v>
      </c>
      <c r="C45" s="80">
        <v>2889877.0924706799</v>
      </c>
      <c r="D45" s="80">
        <v>69746.089700690514</v>
      </c>
      <c r="E45" s="80">
        <v>106061.543564826</v>
      </c>
      <c r="F45" s="80">
        <v>91261.093857843633</v>
      </c>
      <c r="G45" s="80">
        <v>120111.3255478472</v>
      </c>
      <c r="H45" s="80">
        <v>338311.2902982551</v>
      </c>
      <c r="I45" s="80">
        <v>596663.48502872267</v>
      </c>
      <c r="J45" s="80">
        <v>367913.59344475361</v>
      </c>
      <c r="K45" s="80">
        <v>516761.48878248158</v>
      </c>
      <c r="L45" s="80">
        <v>421435.32795233792</v>
      </c>
      <c r="M45" s="80">
        <v>106359.8564861964</v>
      </c>
      <c r="N45" s="87" t="s">
        <v>149</v>
      </c>
      <c r="O45" s="80">
        <v>148049.51522871241</v>
      </c>
    </row>
    <row r="46" spans="1:15" ht="38.25" x14ac:dyDescent="0.2">
      <c r="A46" s="62" t="s">
        <v>26</v>
      </c>
      <c r="B46" s="60" t="s">
        <v>102</v>
      </c>
      <c r="C46" s="37" t="s">
        <v>103</v>
      </c>
      <c r="D46" s="37" t="s">
        <v>90</v>
      </c>
      <c r="E46" s="37" t="s">
        <v>91</v>
      </c>
      <c r="F46" s="37" t="s">
        <v>92</v>
      </c>
      <c r="G46" s="37" t="s">
        <v>93</v>
      </c>
      <c r="H46" s="37" t="s">
        <v>94</v>
      </c>
      <c r="I46" s="37" t="s">
        <v>95</v>
      </c>
      <c r="J46" s="37" t="s">
        <v>96</v>
      </c>
      <c r="K46" s="37" t="s">
        <v>97</v>
      </c>
      <c r="L46" s="37" t="s">
        <v>98</v>
      </c>
      <c r="M46" s="37" t="s">
        <v>99</v>
      </c>
      <c r="N46" s="37" t="s">
        <v>100</v>
      </c>
      <c r="O46" s="37" t="s">
        <v>101</v>
      </c>
    </row>
    <row r="47" spans="1:15" x14ac:dyDescent="0.2">
      <c r="A47" s="20" t="s">
        <v>27</v>
      </c>
      <c r="B47" s="2" t="s">
        <v>0</v>
      </c>
      <c r="C47" s="80">
        <v>1617.7151453413719</v>
      </c>
      <c r="D47" s="80">
        <v>1156.502855871352</v>
      </c>
      <c r="E47" s="80">
        <v>321.68590354773607</v>
      </c>
      <c r="F47" s="80">
        <v>64.543959268903748</v>
      </c>
      <c r="G47" s="87" t="s">
        <v>149</v>
      </c>
      <c r="H47" s="87" t="s">
        <v>149</v>
      </c>
      <c r="I47" s="80">
        <v>0</v>
      </c>
      <c r="J47" s="90">
        <v>0</v>
      </c>
      <c r="K47" s="90">
        <v>0</v>
      </c>
      <c r="L47" s="90">
        <v>0</v>
      </c>
      <c r="M47" s="90">
        <v>0</v>
      </c>
      <c r="N47" s="90">
        <v>0</v>
      </c>
      <c r="O47" s="90">
        <v>0</v>
      </c>
    </row>
    <row r="48" spans="1:15" x14ac:dyDescent="0.2">
      <c r="A48" s="20"/>
      <c r="B48" s="2" t="s">
        <v>3</v>
      </c>
      <c r="C48" s="80">
        <v>67029.613436649175</v>
      </c>
      <c r="D48" s="80">
        <v>23322.036315130179</v>
      </c>
      <c r="E48" s="80">
        <v>21478.532919103229</v>
      </c>
      <c r="F48" s="80">
        <v>7733.1424534642447</v>
      </c>
      <c r="G48" s="87" t="s">
        <v>149</v>
      </c>
      <c r="H48" s="87" t="s">
        <v>149</v>
      </c>
      <c r="I48" s="80">
        <v>0</v>
      </c>
      <c r="J48" s="90">
        <v>0</v>
      </c>
      <c r="K48" s="90">
        <v>0</v>
      </c>
      <c r="L48" s="90">
        <v>0</v>
      </c>
      <c r="M48" s="90">
        <v>0</v>
      </c>
      <c r="N48" s="90">
        <v>0</v>
      </c>
      <c r="O48" s="90">
        <v>0</v>
      </c>
    </row>
    <row r="49" spans="1:15" x14ac:dyDescent="0.2">
      <c r="A49" s="20" t="s">
        <v>28</v>
      </c>
      <c r="B49" s="2" t="s">
        <v>0</v>
      </c>
      <c r="C49" s="80">
        <v>2910.9500907569541</v>
      </c>
      <c r="D49" s="80">
        <v>2386.2265418320549</v>
      </c>
      <c r="E49" s="80">
        <v>361.15414581051738</v>
      </c>
      <c r="F49" s="80">
        <v>132.30051736137699</v>
      </c>
      <c r="G49" s="87" t="s">
        <v>149</v>
      </c>
      <c r="H49" s="87" t="s">
        <v>149</v>
      </c>
      <c r="I49" s="87" t="s">
        <v>149</v>
      </c>
      <c r="J49" s="90">
        <v>0</v>
      </c>
      <c r="K49" s="90">
        <v>0</v>
      </c>
      <c r="L49" s="90">
        <v>0</v>
      </c>
      <c r="M49" s="90">
        <v>0</v>
      </c>
      <c r="N49" s="90">
        <v>0</v>
      </c>
      <c r="O49" s="90">
        <v>0</v>
      </c>
    </row>
    <row r="50" spans="1:15" x14ac:dyDescent="0.2">
      <c r="A50" s="20"/>
      <c r="B50" s="2" t="s">
        <v>3</v>
      </c>
      <c r="C50" s="80">
        <v>88658.087022516673</v>
      </c>
      <c r="D50" s="80">
        <v>40750.11461896429</v>
      </c>
      <c r="E50" s="80">
        <v>23680.4373332861</v>
      </c>
      <c r="F50" s="80">
        <v>14551.97017278874</v>
      </c>
      <c r="G50" s="87" t="s">
        <v>149</v>
      </c>
      <c r="H50" s="87" t="s">
        <v>149</v>
      </c>
      <c r="I50" s="87" t="s">
        <v>149</v>
      </c>
      <c r="J50" s="90">
        <v>0</v>
      </c>
      <c r="K50" s="90">
        <v>0</v>
      </c>
      <c r="L50" s="90">
        <v>0</v>
      </c>
      <c r="M50" s="90">
        <v>0</v>
      </c>
      <c r="N50" s="90">
        <v>0</v>
      </c>
      <c r="O50" s="90">
        <v>0</v>
      </c>
    </row>
    <row r="51" spans="1:15" x14ac:dyDescent="0.2">
      <c r="A51" s="2" t="s">
        <v>29</v>
      </c>
      <c r="B51" s="2" t="s">
        <v>0</v>
      </c>
      <c r="C51" s="80">
        <v>4528.6652360983253</v>
      </c>
      <c r="D51" s="80">
        <v>3542.7293977034069</v>
      </c>
      <c r="E51" s="80">
        <v>682.84004935825351</v>
      </c>
      <c r="F51" s="80">
        <v>196.8444766302807</v>
      </c>
      <c r="G51" s="80">
        <v>71.001022269404245</v>
      </c>
      <c r="H51" s="87" t="s">
        <v>149</v>
      </c>
      <c r="I51" s="87" t="s">
        <v>149</v>
      </c>
      <c r="J51" s="90">
        <v>0</v>
      </c>
      <c r="K51" s="90">
        <v>0</v>
      </c>
      <c r="L51" s="90">
        <v>0</v>
      </c>
      <c r="M51" s="90">
        <v>0</v>
      </c>
      <c r="N51" s="90">
        <v>0</v>
      </c>
      <c r="O51" s="90">
        <v>0</v>
      </c>
    </row>
    <row r="52" spans="1:15" x14ac:dyDescent="0.2">
      <c r="B52" s="2" t="s">
        <v>3</v>
      </c>
      <c r="C52" s="80">
        <v>155687.70045916579</v>
      </c>
      <c r="D52" s="80">
        <v>64072.150934094469</v>
      </c>
      <c r="E52" s="80">
        <v>45158.970252389343</v>
      </c>
      <c r="F52" s="80">
        <v>22285.112626252991</v>
      </c>
      <c r="G52" s="80">
        <v>12580.638865293729</v>
      </c>
      <c r="H52" s="87" t="s">
        <v>149</v>
      </c>
      <c r="I52" s="87" t="s">
        <v>149</v>
      </c>
      <c r="J52" s="90">
        <v>0</v>
      </c>
      <c r="K52" s="90">
        <v>0</v>
      </c>
      <c r="L52" s="90">
        <v>0</v>
      </c>
      <c r="M52" s="90">
        <v>0</v>
      </c>
      <c r="N52" s="90">
        <v>0</v>
      </c>
      <c r="O52" s="90">
        <v>0</v>
      </c>
    </row>
    <row r="53" spans="1:15" ht="38.25" x14ac:dyDescent="0.2">
      <c r="A53" s="62" t="s">
        <v>30</v>
      </c>
      <c r="B53" s="60" t="s">
        <v>102</v>
      </c>
      <c r="C53" s="37" t="s">
        <v>103</v>
      </c>
      <c r="D53" s="37" t="s">
        <v>90</v>
      </c>
      <c r="E53" s="37" t="s">
        <v>91</v>
      </c>
      <c r="F53" s="37" t="s">
        <v>92</v>
      </c>
      <c r="G53" s="37" t="s">
        <v>93</v>
      </c>
      <c r="H53" s="37" t="s">
        <v>94</v>
      </c>
      <c r="I53" s="37" t="s">
        <v>95</v>
      </c>
      <c r="J53" s="37" t="s">
        <v>96</v>
      </c>
      <c r="K53" s="37" t="s">
        <v>97</v>
      </c>
      <c r="L53" s="37" t="s">
        <v>98</v>
      </c>
      <c r="M53" s="37" t="s">
        <v>99</v>
      </c>
      <c r="N53" s="37" t="s">
        <v>100</v>
      </c>
      <c r="O53" s="37" t="s">
        <v>101</v>
      </c>
    </row>
    <row r="54" spans="1:15" x14ac:dyDescent="0.2">
      <c r="A54" s="20" t="s">
        <v>31</v>
      </c>
      <c r="B54" s="2" t="s">
        <v>0</v>
      </c>
      <c r="C54" s="80">
        <v>21723.216941534389</v>
      </c>
      <c r="D54" s="80">
        <v>15483.383859650519</v>
      </c>
      <c r="E54" s="80">
        <v>3856.6225878680389</v>
      </c>
      <c r="F54" s="80">
        <v>2236.190457670074</v>
      </c>
      <c r="G54" s="80">
        <v>71.971925095902478</v>
      </c>
      <c r="H54" s="87" t="s">
        <v>149</v>
      </c>
      <c r="I54" s="87" t="s">
        <v>149</v>
      </c>
      <c r="J54" s="87" t="s">
        <v>149</v>
      </c>
      <c r="K54" s="80">
        <v>0</v>
      </c>
      <c r="L54" s="80">
        <v>27.405416889011299</v>
      </c>
      <c r="M54" s="80">
        <v>0</v>
      </c>
      <c r="N54" s="90">
        <v>0</v>
      </c>
      <c r="O54" s="90">
        <v>0</v>
      </c>
    </row>
    <row r="55" spans="1:15" x14ac:dyDescent="0.2">
      <c r="A55" s="20"/>
      <c r="B55" s="2" t="s">
        <v>3</v>
      </c>
      <c r="C55" s="80">
        <v>965541.97967998544</v>
      </c>
      <c r="D55" s="80">
        <v>357195.12345866999</v>
      </c>
      <c r="E55" s="80">
        <v>290353.70363142842</v>
      </c>
      <c r="F55" s="80">
        <v>267059.02884549397</v>
      </c>
      <c r="G55" s="80">
        <v>12693.740408477501</v>
      </c>
      <c r="H55" s="87" t="s">
        <v>149</v>
      </c>
      <c r="I55" s="87" t="s">
        <v>149</v>
      </c>
      <c r="J55" s="87" t="s">
        <v>149</v>
      </c>
      <c r="K55" s="80">
        <v>0</v>
      </c>
      <c r="L55" s="80">
        <v>24934.436677706999</v>
      </c>
      <c r="M55" s="80">
        <v>0</v>
      </c>
      <c r="N55" s="90">
        <v>0</v>
      </c>
      <c r="O55" s="90">
        <v>0</v>
      </c>
    </row>
    <row r="56" spans="1:15" x14ac:dyDescent="0.2">
      <c r="A56" s="20" t="s">
        <v>32</v>
      </c>
      <c r="B56" s="2" t="s">
        <v>0</v>
      </c>
      <c r="C56" s="80">
        <v>2244.2568904195168</v>
      </c>
      <c r="D56" s="80">
        <v>1590.081687109782</v>
      </c>
      <c r="E56" s="80">
        <v>418.65111811965733</v>
      </c>
      <c r="F56" s="80">
        <v>159.1821133201401</v>
      </c>
      <c r="G56" s="80">
        <v>30.050847457627121</v>
      </c>
      <c r="H56" s="80">
        <v>46.291124412310857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90">
        <v>0</v>
      </c>
      <c r="O56" s="90">
        <v>0</v>
      </c>
    </row>
    <row r="57" spans="1:15" x14ac:dyDescent="0.2">
      <c r="A57" s="20"/>
      <c r="B57" s="2" t="s">
        <v>3</v>
      </c>
      <c r="C57" s="80">
        <v>99996.124803283194</v>
      </c>
      <c r="D57" s="80">
        <v>34546.499183026674</v>
      </c>
      <c r="E57" s="80">
        <v>29268.185395713859</v>
      </c>
      <c r="F57" s="80">
        <v>19153.916697222521</v>
      </c>
      <c r="G57" s="80">
        <v>5399.1355932203396</v>
      </c>
      <c r="H57" s="80">
        <v>11628.387934099799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90">
        <v>0</v>
      </c>
      <c r="O57" s="90">
        <v>0</v>
      </c>
    </row>
    <row r="58" spans="1:15" x14ac:dyDescent="0.2">
      <c r="A58" s="20" t="s">
        <v>56</v>
      </c>
      <c r="B58" s="2" t="s">
        <v>0</v>
      </c>
      <c r="C58" s="80">
        <v>3152.0032487014801</v>
      </c>
      <c r="D58" s="80">
        <v>2200.2564013928959</v>
      </c>
      <c r="E58" s="80">
        <v>582.16154637964291</v>
      </c>
      <c r="F58" s="80">
        <v>265.70043663864141</v>
      </c>
      <c r="G58" s="87" t="s">
        <v>149</v>
      </c>
      <c r="H58" s="87" t="s">
        <v>149</v>
      </c>
      <c r="I58" s="80">
        <v>0</v>
      </c>
      <c r="J58" s="87" t="s">
        <v>149</v>
      </c>
      <c r="K58" s="80">
        <v>0</v>
      </c>
      <c r="L58" s="80">
        <v>26.266666666666669</v>
      </c>
      <c r="M58" s="80">
        <v>0</v>
      </c>
      <c r="N58" s="90">
        <v>0</v>
      </c>
      <c r="O58" s="90">
        <v>0</v>
      </c>
    </row>
    <row r="59" spans="1:15" x14ac:dyDescent="0.2">
      <c r="B59" s="2" t="s">
        <v>3</v>
      </c>
      <c r="C59" s="80">
        <v>154837.4094850347</v>
      </c>
      <c r="D59" s="80">
        <v>41920.869615105388</v>
      </c>
      <c r="E59" s="80">
        <v>40727.977764724732</v>
      </c>
      <c r="F59" s="80">
        <v>32897.65708742795</v>
      </c>
      <c r="G59" s="87" t="s">
        <v>149</v>
      </c>
      <c r="H59" s="87" t="s">
        <v>149</v>
      </c>
      <c r="I59" s="80">
        <v>0</v>
      </c>
      <c r="J59" s="87" t="s">
        <v>149</v>
      </c>
      <c r="K59" s="80">
        <v>0</v>
      </c>
      <c r="L59" s="80">
        <v>23898.360655737699</v>
      </c>
      <c r="M59" s="80">
        <v>0</v>
      </c>
      <c r="N59" s="90">
        <v>0</v>
      </c>
      <c r="O59" s="90">
        <v>0</v>
      </c>
    </row>
    <row r="60" spans="1:15" x14ac:dyDescent="0.2">
      <c r="A60" s="20" t="s">
        <v>34</v>
      </c>
      <c r="B60" s="2" t="s">
        <v>0</v>
      </c>
      <c r="C60" s="80">
        <v>728.4077743044262</v>
      </c>
      <c r="D60" s="80">
        <v>447.39387463793258</v>
      </c>
      <c r="E60" s="80">
        <v>114.1476060147825</v>
      </c>
      <c r="F60" s="80">
        <v>51.977174693945763</v>
      </c>
      <c r="G60" s="87" t="s">
        <v>149</v>
      </c>
      <c r="H60" s="80">
        <v>27.07664772364209</v>
      </c>
      <c r="I60" s="87" t="s">
        <v>149</v>
      </c>
      <c r="J60" s="87" t="s">
        <v>149</v>
      </c>
      <c r="K60" s="87" t="s">
        <v>149</v>
      </c>
      <c r="L60" s="80">
        <v>30.25146512331834</v>
      </c>
      <c r="M60" s="87" t="s">
        <v>149</v>
      </c>
      <c r="N60" s="90">
        <v>0</v>
      </c>
      <c r="O60" s="90">
        <v>0</v>
      </c>
    </row>
    <row r="61" spans="1:15" x14ac:dyDescent="0.2">
      <c r="A61" s="20"/>
      <c r="B61" s="2" t="s">
        <v>3</v>
      </c>
      <c r="C61" s="80">
        <v>89156.539312137378</v>
      </c>
      <c r="D61" s="80">
        <v>10216.63139608593</v>
      </c>
      <c r="E61" s="80">
        <v>8516.9513790479832</v>
      </c>
      <c r="F61" s="80">
        <v>6014.6844950352843</v>
      </c>
      <c r="G61" s="87" t="s">
        <v>149</v>
      </c>
      <c r="H61" s="80">
        <v>6716.141146081899</v>
      </c>
      <c r="I61" s="87" t="s">
        <v>149</v>
      </c>
      <c r="J61" s="87" t="s">
        <v>149</v>
      </c>
      <c r="K61" s="87" t="s">
        <v>149</v>
      </c>
      <c r="L61" s="80">
        <v>30068.282883980221</v>
      </c>
      <c r="M61" s="87" t="s">
        <v>149</v>
      </c>
      <c r="N61" s="90">
        <v>0</v>
      </c>
      <c r="O61" s="90">
        <v>0</v>
      </c>
    </row>
    <row r="62" spans="1:15" x14ac:dyDescent="0.2">
      <c r="A62" s="2" t="s">
        <v>35</v>
      </c>
      <c r="B62" s="2" t="s">
        <v>0</v>
      </c>
      <c r="C62" s="80">
        <v>27847.884854959819</v>
      </c>
      <c r="D62" s="80">
        <v>19721.115822791129</v>
      </c>
      <c r="E62" s="80">
        <v>4971.5828583821221</v>
      </c>
      <c r="F62" s="80">
        <v>2713.0501823228019</v>
      </c>
      <c r="G62" s="80">
        <v>179.35832646586641</v>
      </c>
      <c r="H62" s="80">
        <v>127.91172422581189</v>
      </c>
      <c r="I62" s="87" t="s">
        <v>149</v>
      </c>
      <c r="J62" s="87" t="s">
        <v>149</v>
      </c>
      <c r="K62" s="87" t="s">
        <v>149</v>
      </c>
      <c r="L62" s="80">
        <v>83.923548678996298</v>
      </c>
      <c r="M62" s="87" t="s">
        <v>149</v>
      </c>
      <c r="N62" s="90">
        <v>0</v>
      </c>
      <c r="O62" s="90">
        <v>0</v>
      </c>
    </row>
    <row r="63" spans="1:15" x14ac:dyDescent="0.2">
      <c r="B63" s="2" t="s">
        <v>3</v>
      </c>
      <c r="C63" s="80">
        <v>1309532.0532804411</v>
      </c>
      <c r="D63" s="80">
        <v>443879.12365288811</v>
      </c>
      <c r="E63" s="80">
        <v>368866.81817091501</v>
      </c>
      <c r="F63" s="80">
        <v>325125.28712517972</v>
      </c>
      <c r="G63" s="80">
        <v>31246.493931031931</v>
      </c>
      <c r="H63" s="80">
        <v>32378.728382459169</v>
      </c>
      <c r="I63" s="87" t="s">
        <v>149</v>
      </c>
      <c r="J63" s="87" t="s">
        <v>149</v>
      </c>
      <c r="K63" s="87" t="s">
        <v>149</v>
      </c>
      <c r="L63" s="80">
        <v>78901.080217424926</v>
      </c>
      <c r="M63" s="87" t="s">
        <v>149</v>
      </c>
      <c r="N63" s="90">
        <v>0</v>
      </c>
      <c r="O63" s="90">
        <v>0</v>
      </c>
    </row>
    <row r="64" spans="1:15" x14ac:dyDescent="0.2">
      <c r="A64" s="2" t="s">
        <v>36</v>
      </c>
      <c r="B64" s="2" t="s">
        <v>0</v>
      </c>
      <c r="C64" s="84">
        <v>3087.5437504421229</v>
      </c>
      <c r="D64" s="84">
        <v>1544.6425420451769</v>
      </c>
      <c r="E64" s="84">
        <v>747.32807892128938</v>
      </c>
      <c r="F64" s="84">
        <v>208.7830072504091</v>
      </c>
      <c r="G64" s="84">
        <v>78.979736809481651</v>
      </c>
      <c r="H64" s="84">
        <v>74.545352209876199</v>
      </c>
      <c r="I64" s="84">
        <v>116.73358778891919</v>
      </c>
      <c r="J64" s="84">
        <v>48.301382767347597</v>
      </c>
      <c r="K64" s="84">
        <v>57.740716410493221</v>
      </c>
      <c r="L64" s="84">
        <v>208.42038072188851</v>
      </c>
      <c r="M64" s="88" t="s">
        <v>149</v>
      </c>
      <c r="N64" s="84">
        <v>0</v>
      </c>
      <c r="O64" s="84">
        <v>0</v>
      </c>
    </row>
    <row r="65" spans="1:15" x14ac:dyDescent="0.2">
      <c r="B65" s="2" t="s">
        <v>3</v>
      </c>
      <c r="C65" s="84">
        <v>438403.63743644778</v>
      </c>
      <c r="D65" s="84">
        <v>40093.918393971362</v>
      </c>
      <c r="E65" s="84">
        <v>55623.925536099072</v>
      </c>
      <c r="F65" s="84">
        <v>25504.582753508639</v>
      </c>
      <c r="G65" s="84">
        <v>14370.84158180445</v>
      </c>
      <c r="H65" s="84">
        <v>18418.48782091411</v>
      </c>
      <c r="I65" s="84">
        <v>41319.335526709307</v>
      </c>
      <c r="J65" s="84">
        <v>21992.972098382681</v>
      </c>
      <c r="K65" s="84">
        <v>34842.012794734452</v>
      </c>
      <c r="L65" s="84">
        <v>183961.69886135831</v>
      </c>
      <c r="M65" s="88" t="s">
        <v>149</v>
      </c>
      <c r="N65" s="84">
        <v>0</v>
      </c>
      <c r="O65" s="84">
        <v>0</v>
      </c>
    </row>
    <row r="66" spans="1:15" x14ac:dyDescent="0.2">
      <c r="A66" s="2" t="s">
        <v>37</v>
      </c>
      <c r="B66" s="2" t="s">
        <v>0</v>
      </c>
      <c r="C66" s="84">
        <v>213755.54699622319</v>
      </c>
      <c r="D66" s="84">
        <v>99971.644315502446</v>
      </c>
      <c r="E66" s="84">
        <v>47009.575181703207</v>
      </c>
      <c r="F66" s="84">
        <v>21023.40700411678</v>
      </c>
      <c r="G66" s="84">
        <v>10036.869925815021</v>
      </c>
      <c r="H66" s="84">
        <v>10850.96404590543</v>
      </c>
      <c r="I66" s="84">
        <v>6913.3131125941281</v>
      </c>
      <c r="J66" s="84">
        <v>5358.9761454933368</v>
      </c>
      <c r="K66" s="84">
        <v>4895.3177833531054</v>
      </c>
      <c r="L66" s="84">
        <v>5378.054041872434</v>
      </c>
      <c r="M66" s="84">
        <v>1442.940358918361</v>
      </c>
      <c r="N66" s="84">
        <v>443.17324231310158</v>
      </c>
      <c r="O66" s="84">
        <v>431.31183863583112</v>
      </c>
    </row>
    <row r="67" spans="1:15" x14ac:dyDescent="0.2">
      <c r="B67" s="2" t="s">
        <v>3</v>
      </c>
      <c r="C67" s="84">
        <v>29005319.54435353</v>
      </c>
      <c r="D67" s="84">
        <v>2531146.476105317</v>
      </c>
      <c r="E67" s="84">
        <v>3562186.3663625261</v>
      </c>
      <c r="F67" s="84">
        <v>2646808.74623382</v>
      </c>
      <c r="G67" s="84">
        <v>1815505.9516461119</v>
      </c>
      <c r="H67" s="84">
        <v>2708478.9465622618</v>
      </c>
      <c r="I67" s="84">
        <v>2464014.2410360859</v>
      </c>
      <c r="J67" s="84">
        <v>2443575.7037665942</v>
      </c>
      <c r="K67" s="84">
        <v>2862336.0303115728</v>
      </c>
      <c r="L67" s="84">
        <v>4558772.9175237184</v>
      </c>
      <c r="M67" s="84">
        <v>1650915.8847379379</v>
      </c>
      <c r="N67" s="84">
        <v>649606.55267824582</v>
      </c>
      <c r="O67" s="84">
        <v>1111971.7273893349</v>
      </c>
    </row>
    <row r="68" spans="1:15" x14ac:dyDescent="0.2">
      <c r="A68" s="6" t="s">
        <v>38</v>
      </c>
      <c r="K68" s="1"/>
      <c r="L68" s="1"/>
      <c r="M68" s="1"/>
      <c r="N68" s="1"/>
      <c r="O68" s="1"/>
    </row>
    <row r="69" spans="1:15" x14ac:dyDescent="0.2">
      <c r="A69" s="22" t="s">
        <v>39</v>
      </c>
      <c r="K69" s="1"/>
      <c r="L69" s="1"/>
      <c r="M69" s="1"/>
      <c r="N69" s="1"/>
      <c r="O69" s="1"/>
    </row>
    <row r="70" spans="1:15" x14ac:dyDescent="0.2">
      <c r="A70" s="6" t="s">
        <v>54</v>
      </c>
    </row>
    <row r="71" spans="1:15" x14ac:dyDescent="0.2">
      <c r="A71" s="5" t="s">
        <v>40</v>
      </c>
    </row>
    <row r="72" spans="1:15" x14ac:dyDescent="0.2">
      <c r="A72" s="5" t="s">
        <v>116</v>
      </c>
    </row>
    <row r="73" spans="1:15" x14ac:dyDescent="0.2">
      <c r="A73" s="2" t="s">
        <v>104</v>
      </c>
    </row>
  </sheetData>
  <sheetProtection algorithmName="SHA-512" hashValue="WYDH9WI0WXeFAU4R62SOeJEAl+TxBKDKJDxB1yaQj084St2eh9WA1p4g544Wi32M9CnnEa6TOE7o8BVW0S7W1A==" saltValue="XNNhPP31InI3gVQiK2W5NA==" spinCount="100000" sheet="1" objects="1" scenarios="1"/>
  <pageMargins left="0.7" right="0.7" top="0.75" bottom="0.75" header="0.3" footer="0.3"/>
  <pageSetup scale="56" orientation="landscape" r:id="rId1"/>
  <headerFooter>
    <oddFooter>&amp;CPage 2 - &amp;P</oddFoot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15</vt:i4>
      </vt:variant>
    </vt:vector>
  </HeadingPairs>
  <TitlesOfParts>
    <vt:vector size="26" baseType="lpstr">
      <vt:lpstr>2.1</vt:lpstr>
      <vt:lpstr>2.2</vt:lpstr>
      <vt:lpstr>2.3</vt:lpstr>
      <vt:lpstr>2.4</vt:lpstr>
      <vt:lpstr>2.5</vt:lpstr>
      <vt:lpstr>2.6</vt:lpstr>
      <vt:lpstr>Chart 4</vt:lpstr>
      <vt:lpstr>Chart 5</vt:lpstr>
      <vt:lpstr>Chart 6</vt:lpstr>
      <vt:lpstr>Chart 7</vt:lpstr>
      <vt:lpstr>Chart 8</vt:lpstr>
      <vt:lpstr>'2.4'!Print_Area</vt:lpstr>
      <vt:lpstr>'2.1'!Print_Titles</vt:lpstr>
      <vt:lpstr>'2.2'!Print_Titles</vt:lpstr>
      <vt:lpstr>'2.3'!Print_Titles</vt:lpstr>
      <vt:lpstr>'2.4'!tab2_10</vt:lpstr>
      <vt:lpstr>'2.4'!tab2_11</vt:lpstr>
      <vt:lpstr>'2.4'!tab2_12</vt:lpstr>
      <vt:lpstr>'2.4'!tab2_13</vt:lpstr>
      <vt:lpstr>'2.4'!tab2_14</vt:lpstr>
      <vt:lpstr>'2.4'!tab2_15</vt:lpstr>
      <vt:lpstr>'2.4'!tab2_5</vt:lpstr>
      <vt:lpstr>'2.4'!tab2_6</vt:lpstr>
      <vt:lpstr>'2.4'!tab2_7</vt:lpstr>
      <vt:lpstr>'2.4'!tab2_8</vt:lpstr>
      <vt:lpstr>'2.4'!tab2_9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Cevilla, Becca</dc:creator>
  <cp:lastModifiedBy>McBryde, Hailey</cp:lastModifiedBy>
  <cp:lastPrinted>2019-10-11T18:52:13Z</cp:lastPrinted>
  <dcterms:created xsi:type="dcterms:W3CDTF">2019-10-11T18:04:57Z</dcterms:created>
  <dcterms:modified xsi:type="dcterms:W3CDTF">2025-12-23T19:15:46Z</dcterms:modified>
</cp:coreProperties>
</file>