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AA-2024 GA Survey\Report\Delivered 508 Compliant\Activity\"/>
    </mc:Choice>
  </mc:AlternateContent>
  <xr:revisionPtr revIDLastSave="0" documentId="13_ncr:1_{9D89A85E-FBCC-4958-A6F0-8CC471E06C6C}" xr6:coauthVersionLast="47" xr6:coauthVersionMax="47" xr10:uidLastSave="{00000000-0000-0000-0000-000000000000}"/>
  <bookViews>
    <workbookView xWindow="-28920" yWindow="1215" windowWidth="29040" windowHeight="15720" xr2:uid="{D20C65ED-5D9F-43B0-88CD-1C6605ABB570}"/>
  </bookViews>
  <sheets>
    <sheet name="7.1" sheetId="1" r:id="rId1"/>
    <sheet name="7.2" sheetId="2" r:id="rId2"/>
    <sheet name="7.3" sheetId="3" r:id="rId3"/>
  </sheets>
  <externalReferences>
    <externalReference r:id="rId4"/>
    <externalReference r:id="rId5"/>
    <externalReference r:id="rId6"/>
  </externalReferences>
  <definedNames>
    <definedName name="new_sheet_name" localSheetId="1">[1]Instructions!$H$9</definedName>
    <definedName name="new_sheet_name" localSheetId="2">[2]Instructions!$H$9</definedName>
    <definedName name="new_sheet_name">[3]Instructions!$H$9</definedName>
    <definedName name="_xlnm.Print_Titles" localSheetId="0">'7.1'!#REF!</definedName>
    <definedName name="_xlnm.Print_Titles" localSheetId="1">'7.2'!#REF!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<sst xmlns="http://schemas.openxmlformats.org/spreadsheetml/2006/main" count="278" uniqueCount="92">
  <si>
    <t>AIRCRAFT TYPE</t>
  </si>
  <si>
    <t>Fixed Wing</t>
  </si>
  <si>
    <t>Fixed Wing - Piston</t>
  </si>
  <si>
    <t>1 Eng: 1-3 Seats</t>
  </si>
  <si>
    <t>1 Eng: 4+ Seats</t>
  </si>
  <si>
    <t>1 Engine: Total</t>
  </si>
  <si>
    <t>2 Eng: 1-6 Seats</t>
  </si>
  <si>
    <t>2 Eng: 7+ Seats</t>
  </si>
  <si>
    <t>2 Engine: Total</t>
  </si>
  <si>
    <t>Piston: Total</t>
  </si>
  <si>
    <t>Fixed Wing - Turboprop</t>
  </si>
  <si>
    <t>2 Eng: 1-12 Seats</t>
  </si>
  <si>
    <t>2 Eng: 13+ Seats</t>
  </si>
  <si>
    <t>Turboprop: Total</t>
  </si>
  <si>
    <t>Fixed Wing - Turbojet</t>
  </si>
  <si>
    <t>Turbojet: Total</t>
  </si>
  <si>
    <t>Fixed Wing: Total</t>
  </si>
  <si>
    <t>Rotorcraft</t>
  </si>
  <si>
    <t>Piston</t>
  </si>
  <si>
    <t>1 Eng: Turbine</t>
  </si>
  <si>
    <t>Multi-Eng: Turbine</t>
  </si>
  <si>
    <t>Turbine: Total</t>
  </si>
  <si>
    <t>Rotorcraft: Total</t>
  </si>
  <si>
    <t>Other Aircraft</t>
  </si>
  <si>
    <t>Gliders</t>
  </si>
  <si>
    <t>Lighter-than-air</t>
  </si>
  <si>
    <t>Other Aircraft: Total</t>
  </si>
  <si>
    <t>Experimental</t>
  </si>
  <si>
    <t>Amateur</t>
  </si>
  <si>
    <t>Exhibition</t>
  </si>
  <si>
    <t>Experimental Light-sport</t>
  </si>
  <si>
    <t>Other Experimental</t>
  </si>
  <si>
    <t>Experimental: Total</t>
  </si>
  <si>
    <t>Special Light-sport</t>
  </si>
  <si>
    <t>Total All Aircraft</t>
  </si>
  <si>
    <t>Table Notes:</t>
  </si>
  <si>
    <t>Columns may not add to totals due to rounding.</t>
  </si>
  <si>
    <t xml:space="preserve">Experimental light-sport includes aircraft with experimental airworthiness certification and light-sport aircraft for which airworthiness certificates are not final. </t>
  </si>
  <si>
    <t>*Estimates are suppressed when there are too few survey observations to support reliable estimates. The activity is included in the total estimate for all aircraft.</t>
  </si>
  <si>
    <t>Aircraft Population Size</t>
  </si>
  <si>
    <t>Estimated Number Active</t>
  </si>
  <si>
    <t>Percent Standard Error</t>
  </si>
  <si>
    <t>Estimate of Active Aircraft w/ Fixed Wheels</t>
  </si>
  <si>
    <t>Estimate of Percent Active Aircraft w/ Fixed Wheels</t>
  </si>
  <si>
    <t>Estimate of Active Aircraft w/ Retrac Wheels</t>
  </si>
  <si>
    <t>Estimate of Percent Active Aircraft w/ Retrac Wheels</t>
  </si>
  <si>
    <t>End of worksheet</t>
  </si>
  <si>
    <t>Estimate of Annual Hours Flown</t>
  </si>
  <si>
    <t>Estimate of Hours Flown by Aircraft w/ Fixed Wheels</t>
  </si>
  <si>
    <t>Estimate of Percent of Hours Flown by Aircraft w/ Fixed Wheels</t>
  </si>
  <si>
    <t>Estimate of Hours Flown by Aircraft w/ Retrac Wheels</t>
  </si>
  <si>
    <t>Estimate of Percent of Hours Flown by Aircraft w/ Retrac Wheels</t>
  </si>
  <si>
    <t>Estimate of Total Active Aircraft w/ Fixed</t>
  </si>
  <si>
    <t>Estimate of Total Active Aircraft w/ Retrac</t>
  </si>
  <si>
    <t>AGE OF AIRCRAFT (YEARS OLD)</t>
  </si>
  <si>
    <t>AGE OF AIRCRAFT (YEAR BUILT)</t>
  </si>
  <si>
    <t>0 to 4</t>
  </si>
  <si>
    <t>5 to 9</t>
  </si>
  <si>
    <t>10 to 14</t>
  </si>
  <si>
    <t>15 to 19</t>
  </si>
  <si>
    <t>20 to 24</t>
  </si>
  <si>
    <t>25 to 29</t>
  </si>
  <si>
    <t>30 to 34</t>
  </si>
  <si>
    <t>35 to 39</t>
  </si>
  <si>
    <t>40 to 44</t>
  </si>
  <si>
    <t>45 to 49</t>
  </si>
  <si>
    <t>50 to 54</t>
  </si>
  <si>
    <t>55 to 59</t>
  </si>
  <si>
    <t>60 to 64</t>
  </si>
  <si>
    <t>65 to 69</t>
  </si>
  <si>
    <t>70 to 74</t>
  </si>
  <si>
    <t>75 and over</t>
  </si>
  <si>
    <t>Table 7.1 - 2024 GENERAL AVIATION AND PART 135   POPULATION SIZE, ACTIVE AIRCRAFT, AND TOTAL NUMBER OF AIRCRAFT WITH FIXED OR RETRACTABLE WHEELS BY AIRCRAFT TYPE</t>
  </si>
  <si>
    <t>Table 7.2 - 2024 GENERAL AVIATION AND PART 135  TOTAL ANNUAL HOURS AND PERCENT HOURS FLOWN WITH FIXED OR RETRACTABLE WHEELS BY AIRCRAFT TYPE</t>
  </si>
  <si>
    <t>Table 7.3 -  2024 GENERAL AVIATION AND PART 135 ACTIVE AIRCRAFT WITH FIXED OR RETRACTABLE WHEELS  BY AGE OF AIRCRAFT</t>
  </si>
  <si>
    <t>2020-2024</t>
  </si>
  <si>
    <t>2015-2019</t>
  </si>
  <si>
    <t>2010-2014</t>
  </si>
  <si>
    <t>2005-2009</t>
  </si>
  <si>
    <t>2000-2004</t>
  </si>
  <si>
    <t>1995-1999</t>
  </si>
  <si>
    <t>1990-1994</t>
  </si>
  <si>
    <t>1985-1989</t>
  </si>
  <si>
    <t>1980-1984</t>
  </si>
  <si>
    <t>1975-1979</t>
  </si>
  <si>
    <t>1970-1974</t>
  </si>
  <si>
    <t>1965-1969</t>
  </si>
  <si>
    <t>1960-1964</t>
  </si>
  <si>
    <t>1955-1959</t>
  </si>
  <si>
    <t>1950-1954</t>
  </si>
  <si>
    <t xml:space="preserve">       -1949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</si>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</sst>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1" fillId="0" borderId="0" xfId="1"/>
    <xf numFmtId="3" fontId="1" fillId="0" borderId="0" xfId="1" applyNumberFormat="1"/>
    <xf numFmtId="164" fontId="1" fillId="0" borderId="0" xfId="1" applyNumberFormat="1"/>
    <xf numFmtId="0" fontId="1" fillId="0" borderId="0" xfId="1" applyAlignment="1">
      <alignment horizontal="left" indent="1"/>
    </xf>
    <xf numFmtId="165" fontId="1" fillId="0" borderId="0" xfId="1" applyNumberFormat="1"/>
    <xf numFmtId="0" fontId="1" fillId="0" borderId="0" xfId="1" applyAlignment="1">
      <alignment horizontal="left" indent="2"/>
    </xf>
    <xf numFmtId="0" fontId="3" fillId="0" borderId="0" xfId="1" applyFont="1"/>
    <xf numFmtId="0" fontId="1" fillId="0" borderId="0" xfId="2" applyAlignment="1">
      <alignment horizontal="left" indent="1"/>
    </xf>
    <xf numFmtId="0" fontId="3" fillId="0" borderId="0" xfId="2" applyFont="1"/>
    <xf numFmtId="0" fontId="1" fillId="0" borderId="3" xfId="0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" fillId="0" borderId="3" xfId="1" applyBorder="1" applyAlignment="1">
      <alignment horizontal="left" indent="1"/>
    </xf>
    <xf numFmtId="0" fontId="1" fillId="0" borderId="3" xfId="1" applyBorder="1"/>
    <xf numFmtId="0" fontId="1" fillId="0" borderId="0" xfId="0" applyFont="1"/>
    <xf numFmtId="0" fontId="2" fillId="0" borderId="0" xfId="0" applyFont="1"/>
    <xf numFmtId="0" fontId="1" fillId="0" borderId="0" xfId="1" applyAlignment="1">
      <alignment wrapText="1"/>
    </xf>
    <xf numFmtId="164" fontId="1" fillId="0" borderId="3" xfId="1" applyNumberForma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1" xfId="1" applyBorder="1" applyAlignment="1">
      <alignment horizontal="center" wrapText="1"/>
    </xf>
    <xf numFmtId="0" fontId="1" fillId="0" borderId="0" xfId="1" applyAlignment="1">
      <alignment horizontal="center" wrapText="1"/>
    </xf>
    <xf numFmtId="0" fontId="1" fillId="0" borderId="2" xfId="1" applyBorder="1" applyAlignment="1">
      <alignment horizontal="center" wrapText="1"/>
    </xf>
    <xf numFmtId="0" fontId="3" fillId="0" borderId="0" xfId="2" applyFont="1" applyAlignment="1">
      <alignment horizontal="left" vertical="top"/>
    </xf>
    <xf numFmtId="0" fontId="3" fillId="0" borderId="0" xfId="1" applyFont="1" applyAlignment="1">
      <alignment horizontal="left"/>
    </xf>
    <xf numFmtId="0" fontId="3" fillId="0" borderId="0" xfId="2" applyFont="1" applyAlignment="1">
      <alignment horizontal="left"/>
    </xf>
    <xf numFmtId="0" fontId="4" fillId="0" borderId="0" xfId="0" applyFont="1" applyAlignment="1">
      <alignment vertical="top" wrapText="1"/>
    </xf>
    <xf numFmtId="0" fontId="4" fillId="0" borderId="0" xfId="0" applyFont="1"/>
    <xf numFmtId="3" fontId="5" fillId="0" borderId="3" xfId="0" applyNumberFormat="1" applyFont="1" applyBorder="1" applyAlignment="1">
      <alignment horizontal="right" wrapText="1"/>
    </xf>
    <xf numFmtId="164" fontId="5" fillId="0" borderId="3" xfId="0" applyNumberFormat="1" applyFont="1" applyBorder="1" applyAlignment="1">
      <alignment horizontal="right" wrapText="1"/>
    </xf>
    <xf numFmtId="0" fontId="5" fillId="0" borderId="0" xfId="0" applyFont="1"/>
    <xf numFmtId="0" fontId="1" fillId="0" borderId="0" xfId="2"/>
    <xf numFmtId="0" fontId="1" fillId="0" borderId="0" xfId="2" applyAlignment="1">
      <alignment horizontal="left" indent="2"/>
    </xf>
    <xf numFmtId="0" fontId="1" fillId="0" borderId="3" xfId="2" applyBorder="1" applyAlignment="1">
      <alignment horizontal="left" indent="1"/>
    </xf>
    <xf numFmtId="0" fontId="1" fillId="0" borderId="3" xfId="2" applyBorder="1"/>
    <xf numFmtId="3" fontId="1" fillId="0" borderId="0" xfId="2" applyNumberFormat="1"/>
    <xf numFmtId="165" fontId="1" fillId="0" borderId="0" xfId="2" applyNumberFormat="1"/>
    <xf numFmtId="3" fontId="5" fillId="0" borderId="3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3" xfId="0" applyFont="1" applyBorder="1" applyAlignment="1">
      <alignment horizontal="left" vertical="center" wrapText="1"/>
    </xf>
    <xf numFmtId="0" fontId="5" fillId="0" borderId="0" xfId="1" applyFont="1" applyAlignment="1">
      <alignment horizontal="center"/>
    </xf>
    <xf numFmtId="0" fontId="5" fillId="0" borderId="2" xfId="1" applyFont="1" applyBorder="1" applyAlignment="1">
      <alignment horizontal="center"/>
    </xf>
    <xf numFmtId="3" fontId="5" fillId="0" borderId="0" xfId="0" applyNumberFormat="1" applyFont="1"/>
    <xf numFmtId="165" fontId="5" fillId="0" borderId="0" xfId="0" applyNumberFormat="1" applyFont="1"/>
    <xf numFmtId="3" fontId="5" fillId="0" borderId="0" xfId="0" applyNumberFormat="1" applyFont="1" applyAlignment="1">
      <alignment horizontal="right"/>
    </xf>
    <xf numFmtId="3" fontId="5" fillId="0" borderId="2" xfId="0" applyNumberFormat="1" applyFont="1" applyBorder="1"/>
    <xf numFmtId="165" fontId="5" fillId="0" borderId="2" xfId="0" applyNumberFormat="1" applyFont="1" applyBorder="1"/>
    <xf numFmtId="164" fontId="5" fillId="0" borderId="0" xfId="0" applyNumberFormat="1" applyFont="1"/>
  </cellXfs>
  <cellStyles count="3">
    <cellStyle name="Normal" xfId="0" builtinId="0"/>
    <cellStyle name="Normal 2" xfId="1" xr:uid="{DB801441-2949-48AE-A6D0-55CB179AA2D7}"/>
    <cellStyle name="Normal 4" xfId="2" xr:uid="{7E31196D-6E4A-4057-98AE-93EB11FADBAE}"/>
  </cellStyles>
  <dxfs count="22"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  <dxf>
      <font>
        <color theme="9" tint="-0.499984740745262"/>
      </font>
      <fill>
        <patternFill>
          <bgColor rgb="FFD7FAD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ts332fs1.tt.local\files\FAA-2018%20GA%20Survey\Report\Draft%20Tables%20-%20Chapters%201-7%20V2\Separate%20Tables\FAA%20Table%207.2_2018_09OCT2019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ts332fs1.tt.local\files\FAA-2018%20GA%20Survey\Report\Draft%20Tables%20-%20Chapters%201-7%20V2\Separate%20Tables\FAA%20Table%207.3_2018_09OCT2019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ts332fs1.tt.local\files\FAA-2018%20GA%20Survey\Report\Draft%20Tables%20-%20Chapters%201-7%20V2\Separate%20Tables\FAA%20Table%207.1_2018_09OCT20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.2 2017"/>
      <sheetName val="7.2 2018"/>
      <sheetName val="Instructions"/>
      <sheetName val="SAS data input"/>
      <sheetName val="SAS data input_example"/>
      <sheetName val="SAS data input headers"/>
      <sheetName val="Cond Format settings"/>
      <sheetName val="Formatting template"/>
      <sheetName val="Comparing to last yr"/>
    </sheetNames>
    <sheetDataSet>
      <sheetData sheetId="0" refreshError="1"/>
      <sheetData sheetId="1"/>
      <sheetData sheetId="2">
        <row r="9">
          <cell r="H9" t="str">
            <v>7.2 2018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.3 2017"/>
      <sheetName val="7.3 2018"/>
      <sheetName val="Instructions"/>
      <sheetName val="SAS data input"/>
      <sheetName val="Cond Format settings"/>
      <sheetName val="Formatting template"/>
      <sheetName val="Comparing to last yr"/>
    </sheetNames>
    <sheetDataSet>
      <sheetData sheetId="0" refreshError="1"/>
      <sheetData sheetId="1" refreshError="1"/>
      <sheetData sheetId="2">
        <row r="9">
          <cell r="H9" t="str">
            <v>7.3 2018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.1 2017"/>
      <sheetName val="7.1 2018"/>
      <sheetName val="Instructions"/>
      <sheetName val="SAS data input"/>
      <sheetName val="SAS data input_example"/>
      <sheetName val="SAS data input headers"/>
      <sheetName val="Cond Format settings"/>
      <sheetName val="Formatting template"/>
      <sheetName val="Comparing to last yr"/>
    </sheetNames>
    <sheetDataSet>
      <sheetData sheetId="0" refreshError="1"/>
      <sheetData sheetId="1"/>
      <sheetData sheetId="2">
        <row r="9">
          <cell r="H9" t="str">
            <v>7.1 2018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9B66A-7694-4A9A-A1CD-961A876F481D}">
  <dimension ref="A1:R78"/>
  <sheetViews>
    <sheetView tabSelected="1" zoomScaleNormal="100" workbookViewId="0"/>
  </sheetViews>
  <sheetFormatPr defaultColWidth="9.140625" defaultRowHeight="12.75" x14ac:dyDescent="0.2"/>
  <cols>
    <col min="1" max="1" width="24.28515625" style="1" customWidth="1"/>
    <col min="2" max="2" width="10.28515625" style="1" customWidth="1"/>
    <col min="3" max="3" width="14.28515625" style="1" customWidth="1"/>
    <col min="4" max="4" width="10.5703125" style="1" customWidth="1"/>
    <col min="5" max="5" width="14.28515625" style="1" customWidth="1"/>
    <col min="6" max="6" width="10.5703125" style="1" customWidth="1"/>
    <col min="7" max="7" width="14.28515625" style="1" customWidth="1"/>
    <col min="8" max="8" width="10.5703125" style="1" customWidth="1"/>
    <col min="9" max="9" width="14.28515625" style="1" customWidth="1"/>
    <col min="10" max="10" width="10.5703125" style="1" customWidth="1"/>
    <col min="11" max="11" width="14.28515625" style="1" customWidth="1"/>
    <col min="12" max="12" width="10.5703125" style="1" customWidth="1"/>
    <col min="13" max="16384" width="9.140625" style="1"/>
  </cols>
  <sheetData>
    <row r="1" spans="1:12" s="27" customFormat="1" ht="110.1" customHeight="1" x14ac:dyDescent="0.2">
      <c r="A1" s="40" t="s">
        <v>72</v>
      </c>
      <c r="B1" s="26"/>
      <c r="E1" s="30"/>
      <c r="G1" s="30"/>
      <c r="I1" s="30"/>
      <c r="K1" s="30"/>
    </row>
    <row r="2" spans="1:12" s="30" customFormat="1" ht="51" x14ac:dyDescent="0.2">
      <c r="A2" s="10" t="s">
        <v>0</v>
      </c>
      <c r="B2" s="11" t="s">
        <v>39</v>
      </c>
      <c r="C2" s="11" t="s">
        <v>40</v>
      </c>
      <c r="D2" s="12" t="s">
        <v>41</v>
      </c>
      <c r="E2" s="28" t="s">
        <v>42</v>
      </c>
      <c r="F2" s="12" t="s">
        <v>41</v>
      </c>
      <c r="G2" s="29" t="s">
        <v>43</v>
      </c>
      <c r="H2" s="12" t="s">
        <v>41</v>
      </c>
      <c r="I2" s="28" t="s">
        <v>44</v>
      </c>
      <c r="J2" s="12" t="s">
        <v>41</v>
      </c>
      <c r="K2" s="28" t="s">
        <v>45</v>
      </c>
      <c r="L2" s="12" t="s">
        <v>41</v>
      </c>
    </row>
    <row r="3" spans="1:12" x14ac:dyDescent="0.2">
      <c r="A3" s="1" t="s">
        <v>1</v>
      </c>
      <c r="B3" s="2"/>
      <c r="C3" s="2"/>
      <c r="D3" s="3"/>
      <c r="E3" s="2"/>
      <c r="F3" s="3"/>
      <c r="G3" s="3"/>
      <c r="H3" s="3"/>
      <c r="I3" s="2"/>
      <c r="J3" s="3"/>
      <c r="K3" s="3"/>
      <c r="L3" s="3"/>
    </row>
    <row r="4" spans="1:12" x14ac:dyDescent="0.2">
      <c r="A4" s="4" t="s">
        <v>2</v>
      </c>
      <c r="B4" s="2"/>
      <c r="C4" s="2"/>
      <c r="D4" s="5"/>
      <c r="E4" s="2"/>
      <c r="F4" s="5"/>
      <c r="G4" s="5"/>
      <c r="H4" s="5"/>
      <c r="I4" s="2"/>
      <c r="J4" s="5"/>
      <c r="K4" s="5"/>
      <c r="L4" s="5"/>
    </row>
    <row r="5" spans="1:12" x14ac:dyDescent="0.2">
      <c r="A5" s="6" t="s">
        <v>3</v>
      </c>
      <c r="B5" s="43">
        <v>47521</v>
      </c>
      <c r="C5" s="43">
        <v>29053.19819753342</v>
      </c>
      <c r="D5" s="44">
        <v>3.7848871957646968</v>
      </c>
      <c r="E5" s="43">
        <v>26787.414541249331</v>
      </c>
      <c r="F5" s="44">
        <v>1.765761095975664</v>
      </c>
      <c r="G5" s="44">
        <v>92.201259080398074</v>
      </c>
      <c r="H5" s="44">
        <v>1.0795439298599521</v>
      </c>
      <c r="I5" s="43">
        <v>1342.8362988782601</v>
      </c>
      <c r="J5" s="44">
        <v>27.580217458177891</v>
      </c>
      <c r="K5" s="44">
        <v>4.6219913200202001</v>
      </c>
      <c r="L5" s="44">
        <v>16.86188262333523</v>
      </c>
    </row>
    <row r="6" spans="1:12" x14ac:dyDescent="0.2">
      <c r="A6" s="6" t="s">
        <v>4</v>
      </c>
      <c r="B6" s="43">
        <v>115526</v>
      </c>
      <c r="C6" s="43">
        <v>98291.170998233312</v>
      </c>
      <c r="D6" s="44">
        <v>1.8982052907128391</v>
      </c>
      <c r="E6" s="43">
        <v>65652.703003257833</v>
      </c>
      <c r="F6" s="44">
        <v>3.4651188529604209</v>
      </c>
      <c r="G6" s="44">
        <v>66.79409995475369</v>
      </c>
      <c r="H6" s="44">
        <v>2.948172616601759</v>
      </c>
      <c r="I6" s="43">
        <v>30600.793113105228</v>
      </c>
      <c r="J6" s="44">
        <v>7.3093151311025366</v>
      </c>
      <c r="K6" s="44">
        <v>31.132799418632679</v>
      </c>
      <c r="L6" s="44">
        <v>6.2188697213715836</v>
      </c>
    </row>
    <row r="7" spans="1:12" x14ac:dyDescent="0.2">
      <c r="A7" s="6" t="s">
        <v>5</v>
      </c>
      <c r="B7" s="43">
        <v>163047</v>
      </c>
      <c r="C7" s="43">
        <v>127344.3691957667</v>
      </c>
      <c r="D7" s="44">
        <v>2.4316335204920692</v>
      </c>
      <c r="E7" s="43">
        <v>92440.117544507157</v>
      </c>
      <c r="F7" s="44">
        <v>3.1931060256761059</v>
      </c>
      <c r="G7" s="44">
        <v>72.590659585740141</v>
      </c>
      <c r="H7" s="44">
        <v>2.493907110311294</v>
      </c>
      <c r="I7" s="43">
        <v>31943.629411983489</v>
      </c>
      <c r="J7" s="44">
        <v>8.9802444788294071</v>
      </c>
      <c r="K7" s="44">
        <v>25.08444591128838</v>
      </c>
      <c r="L7" s="44">
        <v>7.013827720720391</v>
      </c>
    </row>
    <row r="8" spans="1:12" x14ac:dyDescent="0.2">
      <c r="A8" s="6" t="s">
        <v>6</v>
      </c>
      <c r="B8" s="43">
        <v>11264</v>
      </c>
      <c r="C8" s="43">
        <v>8698.9236655146924</v>
      </c>
      <c r="D8" s="44">
        <v>1.3010193238086181</v>
      </c>
      <c r="E8" s="43">
        <v>106.94578754909941</v>
      </c>
      <c r="F8" s="44">
        <v>24.436818020108401</v>
      </c>
      <c r="G8" s="44">
        <v>1.229414024784085</v>
      </c>
      <c r="H8" s="44">
        <v>18.871982828923731</v>
      </c>
      <c r="I8" s="43">
        <v>8572.9253628089009</v>
      </c>
      <c r="J8" s="44">
        <v>0.33052000233571233</v>
      </c>
      <c r="K8" s="44">
        <v>98.551564451527611</v>
      </c>
      <c r="L8" s="44">
        <v>0.25525286490093207</v>
      </c>
    </row>
    <row r="9" spans="1:12" x14ac:dyDescent="0.2">
      <c r="A9" s="6" t="s">
        <v>7</v>
      </c>
      <c r="B9" s="43">
        <v>3832</v>
      </c>
      <c r="C9" s="43">
        <v>2916.9630824977298</v>
      </c>
      <c r="D9" s="44">
        <v>1.1295761240108511</v>
      </c>
      <c r="E9" s="43">
        <v>95.524174986096213</v>
      </c>
      <c r="F9" s="44">
        <v>12.56283407730942</v>
      </c>
      <c r="G9" s="44">
        <v>3.2747817604980112</v>
      </c>
      <c r="H9" s="44">
        <v>9.5629757868100267</v>
      </c>
      <c r="I9" s="43">
        <v>2811.0690655213848</v>
      </c>
      <c r="J9" s="44">
        <v>0.44865126824065371</v>
      </c>
      <c r="K9" s="44">
        <v>96.369716928824815</v>
      </c>
      <c r="L9" s="44">
        <v>0.34151857681987818</v>
      </c>
    </row>
    <row r="10" spans="1:12" x14ac:dyDescent="0.2">
      <c r="A10" s="6" t="s">
        <v>8</v>
      </c>
      <c r="B10" s="43">
        <v>15096</v>
      </c>
      <c r="C10" s="43">
        <v>11615.886748012421</v>
      </c>
      <c r="D10" s="44">
        <v>1.250210229693459</v>
      </c>
      <c r="E10" s="43">
        <v>202.46996253519561</v>
      </c>
      <c r="F10" s="44">
        <v>19.54991350234345</v>
      </c>
      <c r="G10" s="44">
        <v>1.7430435310488881</v>
      </c>
      <c r="H10" s="44">
        <v>15.04303001965159</v>
      </c>
      <c r="I10" s="43">
        <v>11383.99442833029</v>
      </c>
      <c r="J10" s="44">
        <v>0.37163203912679499</v>
      </c>
      <c r="K10" s="44">
        <v>98.003662357315818</v>
      </c>
      <c r="L10" s="44">
        <v>0.28595890821606862</v>
      </c>
    </row>
    <row r="11" spans="1:12" x14ac:dyDescent="0.2">
      <c r="A11" s="4" t="s">
        <v>9</v>
      </c>
      <c r="B11" s="43">
        <v>178142</v>
      </c>
      <c r="C11" s="43">
        <v>138960.25594377919</v>
      </c>
      <c r="D11" s="44">
        <v>2.1996021071390479</v>
      </c>
      <c r="E11" s="43">
        <v>92642.58750704235</v>
      </c>
      <c r="F11" s="44">
        <v>3.316296967856553</v>
      </c>
      <c r="G11" s="44">
        <v>66.66840592501778</v>
      </c>
      <c r="H11" s="44">
        <v>2.586888411710464</v>
      </c>
      <c r="I11" s="43">
        <v>43327.623840313783</v>
      </c>
      <c r="J11" s="44">
        <v>6.9679660448881506</v>
      </c>
      <c r="K11" s="44">
        <v>31.179867614696509</v>
      </c>
      <c r="L11" s="44">
        <v>5.4353849457467636</v>
      </c>
    </row>
    <row r="12" spans="1:12" ht="51" x14ac:dyDescent="0.2">
      <c r="A12" s="13" t="s">
        <v>10</v>
      </c>
      <c r="B12" s="11" t="s">
        <v>39</v>
      </c>
      <c r="C12" s="11" t="s">
        <v>40</v>
      </c>
      <c r="D12" s="12" t="s">
        <v>41</v>
      </c>
      <c r="E12" s="28" t="s">
        <v>42</v>
      </c>
      <c r="F12" s="12" t="s">
        <v>41</v>
      </c>
      <c r="G12" s="29" t="s">
        <v>43</v>
      </c>
      <c r="H12" s="12" t="s">
        <v>41</v>
      </c>
      <c r="I12" s="28" t="s">
        <v>44</v>
      </c>
      <c r="J12" s="12" t="s">
        <v>41</v>
      </c>
      <c r="K12" s="28" t="s">
        <v>45</v>
      </c>
      <c r="L12" s="12" t="s">
        <v>41</v>
      </c>
    </row>
    <row r="13" spans="1:12" x14ac:dyDescent="0.2">
      <c r="A13" s="6" t="s">
        <v>5</v>
      </c>
      <c r="B13" s="43">
        <v>7745</v>
      </c>
      <c r="C13" s="43">
        <v>7163.9343733649994</v>
      </c>
      <c r="D13" s="44">
        <v>0.41357438237564109</v>
      </c>
      <c r="E13" s="43">
        <v>4193.6596268415924</v>
      </c>
      <c r="F13" s="44">
        <v>1.2707305482014239</v>
      </c>
      <c r="G13" s="44">
        <v>58.538498655617531</v>
      </c>
      <c r="H13" s="44">
        <v>1.175394480767608</v>
      </c>
      <c r="I13" s="43">
        <v>2839.176581879155</v>
      </c>
      <c r="J13" s="44">
        <v>1.8635302251108119</v>
      </c>
      <c r="K13" s="44">
        <v>39.63152695026092</v>
      </c>
      <c r="L13" s="44">
        <v>1.723719591410712</v>
      </c>
    </row>
    <row r="14" spans="1:12" x14ac:dyDescent="0.2">
      <c r="A14" s="6" t="s">
        <v>11</v>
      </c>
      <c r="B14" s="43">
        <v>3570</v>
      </c>
      <c r="C14" s="43">
        <v>3244.9446933375771</v>
      </c>
      <c r="D14" s="44">
        <v>0.51588313484662596</v>
      </c>
      <c r="E14" s="43">
        <v>21.642069122475579</v>
      </c>
      <c r="F14" s="44">
        <v>20.86449891248321</v>
      </c>
      <c r="G14" s="44">
        <v>0.66694724156348262</v>
      </c>
      <c r="H14" s="44">
        <v>18.964746505661068</v>
      </c>
      <c r="I14" s="43">
        <v>3223.3026242151018</v>
      </c>
      <c r="J14" s="44">
        <v>0.14008952317337281</v>
      </c>
      <c r="K14" s="44">
        <v>99.333052758436523</v>
      </c>
      <c r="L14" s="44">
        <v>0.12733410498981171</v>
      </c>
    </row>
    <row r="15" spans="1:12" x14ac:dyDescent="0.2">
      <c r="A15" s="6" t="s">
        <v>12</v>
      </c>
      <c r="B15" s="43">
        <v>1594</v>
      </c>
      <c r="C15" s="43">
        <v>1515.0649381452099</v>
      </c>
      <c r="D15" s="44">
        <v>0.34347140049635888</v>
      </c>
      <c r="E15" s="43"/>
      <c r="F15" s="44"/>
      <c r="G15" s="44"/>
      <c r="H15" s="44"/>
      <c r="I15" s="43">
        <v>1515.0649381452099</v>
      </c>
      <c r="J15" s="44"/>
      <c r="K15" s="44">
        <v>100</v>
      </c>
      <c r="L15" s="44"/>
    </row>
    <row r="16" spans="1:12" x14ac:dyDescent="0.2">
      <c r="A16" s="6" t="s">
        <v>8</v>
      </c>
      <c r="B16" s="43">
        <v>5164</v>
      </c>
      <c r="C16" s="43">
        <v>4760.009631482787</v>
      </c>
      <c r="D16" s="44">
        <v>0.46285635501175709</v>
      </c>
      <c r="E16" s="43">
        <v>21.642069122475579</v>
      </c>
      <c r="F16" s="44">
        <v>24.486055273667429</v>
      </c>
      <c r="G16" s="44">
        <v>0.45466439772168848</v>
      </c>
      <c r="H16" s="44">
        <v>22.570460677706599</v>
      </c>
      <c r="I16" s="43">
        <v>4738.3675623603121</v>
      </c>
      <c r="J16" s="44">
        <v>0.11183786268060091</v>
      </c>
      <c r="K16" s="44">
        <v>99.545335602278328</v>
      </c>
      <c r="L16" s="44">
        <v>0.10308855606586161</v>
      </c>
    </row>
    <row r="17" spans="1:12" x14ac:dyDescent="0.2">
      <c r="A17" s="4" t="s">
        <v>13</v>
      </c>
      <c r="B17" s="43">
        <v>12909</v>
      </c>
      <c r="C17" s="43">
        <v>11923.94400484779</v>
      </c>
      <c r="D17" s="44">
        <v>0.43228806841367351</v>
      </c>
      <c r="E17" s="43">
        <v>4215.3016959640681</v>
      </c>
      <c r="F17" s="44">
        <v>2.1162340867985141</v>
      </c>
      <c r="G17" s="44">
        <v>35.351572384525618</v>
      </c>
      <c r="H17" s="44">
        <v>1.9547491480467629</v>
      </c>
      <c r="I17" s="43">
        <v>7577.5441442394676</v>
      </c>
      <c r="J17" s="44">
        <v>1.1851946745094291</v>
      </c>
      <c r="K17" s="44">
        <v>63.548974577193157</v>
      </c>
      <c r="L17" s="44">
        <v>1.0947552044073301</v>
      </c>
    </row>
    <row r="18" spans="1:12" ht="51" x14ac:dyDescent="0.2">
      <c r="A18" s="13" t="s">
        <v>14</v>
      </c>
      <c r="B18" s="11" t="s">
        <v>39</v>
      </c>
      <c r="C18" s="11" t="s">
        <v>40</v>
      </c>
      <c r="D18" s="12" t="s">
        <v>41</v>
      </c>
      <c r="E18" s="28" t="s">
        <v>42</v>
      </c>
      <c r="F18" s="12" t="s">
        <v>41</v>
      </c>
      <c r="G18" s="29" t="s">
        <v>43</v>
      </c>
      <c r="H18" s="12" t="s">
        <v>41</v>
      </c>
      <c r="I18" s="28" t="s">
        <v>44</v>
      </c>
      <c r="J18" s="12" t="s">
        <v>41</v>
      </c>
      <c r="K18" s="28" t="s">
        <v>45</v>
      </c>
      <c r="L18" s="12" t="s">
        <v>41</v>
      </c>
    </row>
    <row r="19" spans="1:12" x14ac:dyDescent="0.2">
      <c r="A19" s="4" t="s">
        <v>15</v>
      </c>
      <c r="B19" s="43">
        <v>17520</v>
      </c>
      <c r="C19" s="43">
        <v>16834.6274964685</v>
      </c>
      <c r="D19" s="44">
        <v>0.30275832285602983</v>
      </c>
      <c r="E19" s="43">
        <v>70.637912806910336</v>
      </c>
      <c r="F19" s="44">
        <v>23.581398920622441</v>
      </c>
      <c r="G19" s="44">
        <v>0.41959890601516708</v>
      </c>
      <c r="H19" s="44">
        <v>22.658907915199951</v>
      </c>
      <c r="I19" s="43">
        <v>16763.989583661591</v>
      </c>
      <c r="J19" s="44">
        <v>9.9364223087048009E-2</v>
      </c>
      <c r="K19" s="44">
        <v>99.580401093984833</v>
      </c>
      <c r="L19" s="44">
        <v>9.5477150807445677E-2</v>
      </c>
    </row>
    <row r="20" spans="1:12" x14ac:dyDescent="0.2">
      <c r="A20" s="1" t="s">
        <v>16</v>
      </c>
      <c r="B20" s="43">
        <v>208571</v>
      </c>
      <c r="C20" s="43">
        <v>167718.8274450954</v>
      </c>
      <c r="D20" s="44">
        <v>1.5518788409219291</v>
      </c>
      <c r="E20" s="43">
        <v>96928.52711581334</v>
      </c>
      <c r="F20" s="44">
        <v>2.996665482188015</v>
      </c>
      <c r="G20" s="44">
        <v>57.792275674920234</v>
      </c>
      <c r="H20" s="44">
        <v>2.4097176545050152</v>
      </c>
      <c r="I20" s="43">
        <v>67669.157568214825</v>
      </c>
      <c r="J20" s="44">
        <v>4.2637294545885798</v>
      </c>
      <c r="K20" s="44">
        <v>40.346786701908613</v>
      </c>
      <c r="L20" s="44">
        <v>3.4286056290985458</v>
      </c>
    </row>
    <row r="21" spans="1:12" ht="51" x14ac:dyDescent="0.2">
      <c r="A21" s="14" t="s">
        <v>17</v>
      </c>
      <c r="B21" s="11" t="s">
        <v>39</v>
      </c>
      <c r="C21" s="11" t="s">
        <v>40</v>
      </c>
      <c r="D21" s="12" t="s">
        <v>41</v>
      </c>
      <c r="E21" s="28" t="s">
        <v>42</v>
      </c>
      <c r="F21" s="12" t="s">
        <v>41</v>
      </c>
      <c r="G21" s="29" t="s">
        <v>43</v>
      </c>
      <c r="H21" s="12" t="s">
        <v>41</v>
      </c>
      <c r="I21" s="28" t="s">
        <v>44</v>
      </c>
      <c r="J21" s="12" t="s">
        <v>41</v>
      </c>
      <c r="K21" s="28" t="s">
        <v>45</v>
      </c>
      <c r="L21" s="12" t="s">
        <v>41</v>
      </c>
    </row>
    <row r="22" spans="1:12" x14ac:dyDescent="0.2">
      <c r="A22" s="4" t="s">
        <v>18</v>
      </c>
      <c r="B22" s="43">
        <v>4078</v>
      </c>
      <c r="C22" s="43">
        <v>2998.435750962426</v>
      </c>
      <c r="D22" s="44">
        <v>0.99020162167752757</v>
      </c>
      <c r="E22" s="43">
        <v>161.8316303474771</v>
      </c>
      <c r="F22" s="44">
        <v>8.0573208316751224</v>
      </c>
      <c r="G22" s="44">
        <v>5.3972018675248572</v>
      </c>
      <c r="H22" s="44">
        <v>5.9243155563190291</v>
      </c>
      <c r="I22" s="45" t="s">
        <v>91</v>
      </c>
      <c r="J22" s="44"/>
      <c r="K22" s="45" t="s">
        <v>91</v>
      </c>
      <c r="L22" s="44"/>
    </row>
    <row r="23" spans="1:12" x14ac:dyDescent="0.2">
      <c r="A23" s="6" t="s">
        <v>19</v>
      </c>
      <c r="B23" s="43">
        <v>6151</v>
      </c>
      <c r="C23" s="43">
        <v>5657.1243161019929</v>
      </c>
      <c r="D23" s="44">
        <v>0.36322531641418898</v>
      </c>
      <c r="E23" s="43">
        <v>195.60572368323821</v>
      </c>
      <c r="F23" s="44">
        <v>6.7733899824230672</v>
      </c>
      <c r="G23" s="44">
        <v>3.4576882662182529</v>
      </c>
      <c r="H23" s="44">
        <v>6.2295414033502174</v>
      </c>
      <c r="I23" s="43">
        <v>19.807695841823861</v>
      </c>
      <c r="J23" s="44">
        <v>21.625162857858971</v>
      </c>
      <c r="K23" s="44">
        <v>0.35013718516746739</v>
      </c>
      <c r="L23" s="44">
        <v>19.88883671644605</v>
      </c>
    </row>
    <row r="24" spans="1:12" x14ac:dyDescent="0.2">
      <c r="A24" s="6" t="s">
        <v>20</v>
      </c>
      <c r="B24" s="43">
        <v>2217</v>
      </c>
      <c r="C24" s="43">
        <v>1917.0656425630721</v>
      </c>
      <c r="D24" s="44">
        <v>0.40676972977118231</v>
      </c>
      <c r="E24" s="43">
        <v>321.17420742301698</v>
      </c>
      <c r="F24" s="44">
        <v>2.4651860782232822</v>
      </c>
      <c r="G24" s="44">
        <v>16.753427753971671</v>
      </c>
      <c r="H24" s="44">
        <v>2.1316750262005661</v>
      </c>
      <c r="I24" s="43">
        <v>947.62342679851838</v>
      </c>
      <c r="J24" s="44">
        <v>1.1185655369583281</v>
      </c>
      <c r="K24" s="44">
        <v>49.430932658704791</v>
      </c>
      <c r="L24" s="44">
        <v>0.96723660796478339</v>
      </c>
    </row>
    <row r="25" spans="1:12" x14ac:dyDescent="0.2">
      <c r="A25" s="4" t="s">
        <v>21</v>
      </c>
      <c r="B25" s="43">
        <v>8368</v>
      </c>
      <c r="C25" s="43">
        <v>7574.1899586650652</v>
      </c>
      <c r="D25" s="44">
        <v>0.37923651646953871</v>
      </c>
      <c r="E25" s="43">
        <v>516.77993110625528</v>
      </c>
      <c r="F25" s="44">
        <v>4.5502215771739021</v>
      </c>
      <c r="G25" s="44">
        <v>6.82290692373045</v>
      </c>
      <c r="H25" s="44">
        <v>4.1185758340740541</v>
      </c>
      <c r="I25" s="43">
        <v>967.43112264034221</v>
      </c>
      <c r="J25" s="44">
        <v>3.2177099247107028</v>
      </c>
      <c r="K25" s="44">
        <v>12.772733822625829</v>
      </c>
      <c r="L25" s="44">
        <v>2.9124696703681558</v>
      </c>
    </row>
    <row r="26" spans="1:12" x14ac:dyDescent="0.2">
      <c r="A26" s="1" t="s">
        <v>22</v>
      </c>
      <c r="B26" s="43">
        <v>12446</v>
      </c>
      <c r="C26" s="43">
        <v>10572.625709627489</v>
      </c>
      <c r="D26" s="44">
        <v>0.54754246672057372</v>
      </c>
      <c r="E26" s="43">
        <v>678.61156145373229</v>
      </c>
      <c r="F26" s="44">
        <v>5.3888496257548981</v>
      </c>
      <c r="G26" s="44">
        <v>6.4185716972443743</v>
      </c>
      <c r="H26" s="44">
        <v>4.5777189537660874</v>
      </c>
      <c r="I26" s="43">
        <v>971.54091373019878</v>
      </c>
      <c r="J26" s="44">
        <v>4.4365975399272086</v>
      </c>
      <c r="K26" s="44">
        <v>9.1892112745985912</v>
      </c>
      <c r="L26" s="44">
        <v>3.7688000332560252</v>
      </c>
    </row>
    <row r="27" spans="1:12" ht="51" x14ac:dyDescent="0.2">
      <c r="A27" s="14" t="s">
        <v>23</v>
      </c>
      <c r="B27" s="11" t="s">
        <v>39</v>
      </c>
      <c r="C27" s="11" t="s">
        <v>40</v>
      </c>
      <c r="D27" s="12" t="s">
        <v>41</v>
      </c>
      <c r="E27" s="28" t="s">
        <v>42</v>
      </c>
      <c r="F27" s="12" t="s">
        <v>41</v>
      </c>
      <c r="G27" s="29" t="s">
        <v>43</v>
      </c>
      <c r="H27" s="12" t="s">
        <v>41</v>
      </c>
      <c r="I27" s="28" t="s">
        <v>44</v>
      </c>
      <c r="J27" s="12" t="s">
        <v>41</v>
      </c>
      <c r="K27" s="28" t="s">
        <v>45</v>
      </c>
      <c r="L27" s="12" t="s">
        <v>41</v>
      </c>
    </row>
    <row r="28" spans="1:12" x14ac:dyDescent="0.2">
      <c r="A28" s="4" t="s">
        <v>24</v>
      </c>
      <c r="B28" s="43">
        <v>2624</v>
      </c>
      <c r="C28" s="43">
        <v>1617.7151453413719</v>
      </c>
      <c r="D28" s="44">
        <v>1.7012838263447609</v>
      </c>
      <c r="E28" s="45" t="s">
        <v>91</v>
      </c>
      <c r="F28" s="44"/>
      <c r="G28" s="44">
        <v>47.149561558228548</v>
      </c>
      <c r="H28" s="44">
        <v>1.7931718364626601</v>
      </c>
      <c r="I28" s="43">
        <v>826.22617184618559</v>
      </c>
      <c r="J28" s="44">
        <v>2.6888785156857282</v>
      </c>
      <c r="K28" s="44">
        <v>51.073650031992159</v>
      </c>
      <c r="L28" s="44">
        <v>1.657713223631033</v>
      </c>
    </row>
    <row r="29" spans="1:12" x14ac:dyDescent="0.2">
      <c r="A29" s="4" t="s">
        <v>25</v>
      </c>
      <c r="B29" s="43">
        <v>4479</v>
      </c>
      <c r="C29" s="43">
        <v>2910.9500907569541</v>
      </c>
      <c r="D29" s="44">
        <v>2.2995308493420139</v>
      </c>
      <c r="E29" s="45" t="s">
        <v>91</v>
      </c>
      <c r="F29" s="44"/>
      <c r="G29" s="44">
        <v>1.2285159236701799</v>
      </c>
      <c r="H29" s="44">
        <v>22.64795128152937</v>
      </c>
      <c r="I29" s="43"/>
      <c r="J29" s="44"/>
      <c r="K29" s="44"/>
      <c r="L29" s="44"/>
    </row>
    <row r="30" spans="1:12" x14ac:dyDescent="0.2">
      <c r="A30" s="1" t="s">
        <v>26</v>
      </c>
      <c r="B30" s="43">
        <v>7103</v>
      </c>
      <c r="C30" s="43">
        <v>4528.6652360983253</v>
      </c>
      <c r="D30" s="44">
        <v>2.0061013238321088</v>
      </c>
      <c r="E30" s="43">
        <v>798.5070836845573</v>
      </c>
      <c r="F30" s="44">
        <v>7.2022053075749746</v>
      </c>
      <c r="G30" s="44">
        <v>17.63228328999897</v>
      </c>
      <c r="H30" s="44">
        <v>4.5919156412301341</v>
      </c>
      <c r="I30" s="43">
        <v>826.22617184618559</v>
      </c>
      <c r="J30" s="44">
        <v>7.0540047375873076</v>
      </c>
      <c r="K30" s="44">
        <v>18.244364040430181</v>
      </c>
      <c r="L30" s="44">
        <v>4.4974272885237969</v>
      </c>
    </row>
    <row r="31" spans="1:12" ht="51" x14ac:dyDescent="0.2">
      <c r="A31" s="14" t="s">
        <v>27</v>
      </c>
      <c r="B31" s="11" t="s">
        <v>39</v>
      </c>
      <c r="C31" s="11" t="s">
        <v>40</v>
      </c>
      <c r="D31" s="12" t="s">
        <v>41</v>
      </c>
      <c r="E31" s="28" t="s">
        <v>42</v>
      </c>
      <c r="F31" s="12" t="s">
        <v>41</v>
      </c>
      <c r="G31" s="29" t="s">
        <v>43</v>
      </c>
      <c r="H31" s="12" t="s">
        <v>41</v>
      </c>
      <c r="I31" s="28" t="s">
        <v>44</v>
      </c>
      <c r="J31" s="12" t="s">
        <v>41</v>
      </c>
      <c r="K31" s="28" t="s">
        <v>45</v>
      </c>
      <c r="L31" s="12" t="s">
        <v>41</v>
      </c>
    </row>
    <row r="32" spans="1:12" x14ac:dyDescent="0.2">
      <c r="A32" s="4" t="s">
        <v>28</v>
      </c>
      <c r="B32" s="43">
        <v>35062</v>
      </c>
      <c r="C32" s="43">
        <v>21723.216941534389</v>
      </c>
      <c r="D32" s="44">
        <v>3.27092664368997</v>
      </c>
      <c r="E32" s="43">
        <v>18440.405487974062</v>
      </c>
      <c r="F32" s="44">
        <v>2.237529548184344</v>
      </c>
      <c r="G32" s="44">
        <v>84.888005020639184</v>
      </c>
      <c r="H32" s="44">
        <v>1.3862968395499951</v>
      </c>
      <c r="I32" s="43">
        <v>1830.819693268186</v>
      </c>
      <c r="J32" s="44">
        <v>17.480418124454179</v>
      </c>
      <c r="K32" s="44">
        <v>8.4279400154941708</v>
      </c>
      <c r="L32" s="44">
        <v>10.83026966933568</v>
      </c>
    </row>
    <row r="33" spans="1:18" s="7" customFormat="1" x14ac:dyDescent="0.2">
      <c r="A33" s="4" t="s">
        <v>29</v>
      </c>
      <c r="B33" s="43">
        <v>3219</v>
      </c>
      <c r="C33" s="43">
        <v>2244.2568904195168</v>
      </c>
      <c r="D33" s="44">
        <v>1.811869513579111</v>
      </c>
      <c r="E33" s="43">
        <v>667.07617492017005</v>
      </c>
      <c r="F33" s="44">
        <v>5.0628531799678171</v>
      </c>
      <c r="G33" s="44">
        <v>29.723699535817129</v>
      </c>
      <c r="H33" s="44">
        <v>3.5297741951926498</v>
      </c>
      <c r="I33" s="43">
        <v>1488.9927370167461</v>
      </c>
      <c r="J33" s="44">
        <v>2.3450141393188328</v>
      </c>
      <c r="K33" s="44">
        <v>66.346804742945878</v>
      </c>
      <c r="L33" s="44">
        <v>1.6349220690579329</v>
      </c>
      <c r="M33" s="1"/>
      <c r="N33" s="1"/>
      <c r="O33" s="1"/>
      <c r="P33" s="1"/>
      <c r="Q33" s="1"/>
      <c r="R33" s="1"/>
    </row>
    <row r="34" spans="1:18" s="7" customFormat="1" ht="12" customHeight="1" x14ac:dyDescent="0.2">
      <c r="A34" s="4" t="s">
        <v>30</v>
      </c>
      <c r="B34" s="43">
        <v>6047</v>
      </c>
      <c r="C34" s="43">
        <v>3152.0032487014801</v>
      </c>
      <c r="D34" s="44">
        <v>3.2524578475264678</v>
      </c>
      <c r="E34" s="43">
        <v>3100.8998373947102</v>
      </c>
      <c r="F34" s="44">
        <v>0.60344639525630772</v>
      </c>
      <c r="G34" s="44">
        <v>98.378700550901314</v>
      </c>
      <c r="H34" s="44">
        <v>0.31454688246487172</v>
      </c>
      <c r="I34" s="45" t="s">
        <v>91</v>
      </c>
      <c r="J34" s="44"/>
      <c r="K34" s="44">
        <v>0.94957248435216401</v>
      </c>
      <c r="L34" s="44">
        <v>25.024673786806549</v>
      </c>
      <c r="M34" s="1"/>
      <c r="N34" s="1"/>
      <c r="O34" s="1"/>
      <c r="P34" s="1"/>
      <c r="Q34" s="1"/>
      <c r="R34" s="1"/>
    </row>
    <row r="35" spans="1:18" s="7" customFormat="1" x14ac:dyDescent="0.2">
      <c r="A35" s="4" t="s">
        <v>31</v>
      </c>
      <c r="B35" s="43">
        <v>1092</v>
      </c>
      <c r="C35" s="43">
        <v>728.4077743044262</v>
      </c>
      <c r="D35" s="44">
        <v>1.0088540094773</v>
      </c>
      <c r="E35" s="43">
        <v>303.13891418185858</v>
      </c>
      <c r="F35" s="44">
        <v>2.0708245045777369</v>
      </c>
      <c r="G35" s="44">
        <v>41.616650024271522</v>
      </c>
      <c r="H35" s="44">
        <v>1.381322956368622</v>
      </c>
      <c r="I35" s="45" t="s">
        <v>91</v>
      </c>
      <c r="J35" s="44"/>
      <c r="K35" s="44">
        <v>56.093100208908773</v>
      </c>
      <c r="L35" s="44">
        <v>1.0318010084653031</v>
      </c>
      <c r="M35" s="1"/>
      <c r="N35" s="1"/>
      <c r="O35" s="1"/>
      <c r="P35" s="1"/>
      <c r="Q35" s="1"/>
      <c r="R35" s="1"/>
    </row>
    <row r="36" spans="1:18" x14ac:dyDescent="0.2">
      <c r="A36" s="1" t="s">
        <v>32</v>
      </c>
      <c r="B36" s="43">
        <v>45420</v>
      </c>
      <c r="C36" s="43">
        <v>27847.884854959819</v>
      </c>
      <c r="D36" s="44">
        <v>2.9228391438985009</v>
      </c>
      <c r="E36" s="43">
        <v>22511.52041447079</v>
      </c>
      <c r="F36" s="44">
        <v>2.2878986733795119</v>
      </c>
      <c r="G36" s="44">
        <v>80.837451503830835</v>
      </c>
      <c r="H36" s="44">
        <v>1.4027551478663141</v>
      </c>
      <c r="I36" s="43">
        <v>3758.3294886105509</v>
      </c>
      <c r="J36" s="44">
        <v>11.89688944924792</v>
      </c>
      <c r="K36" s="44">
        <v>13.49592440569567</v>
      </c>
      <c r="L36" s="44">
        <v>7.2942141680942836</v>
      </c>
    </row>
    <row r="37" spans="1:18" x14ac:dyDescent="0.2">
      <c r="A37" s="1" t="s">
        <v>33</v>
      </c>
      <c r="B37" s="46">
        <v>3664</v>
      </c>
      <c r="C37" s="46">
        <v>3087.5437504421229</v>
      </c>
      <c r="D37" s="47">
        <v>0.48550492207374552</v>
      </c>
      <c r="E37" s="46">
        <v>2836.5287168335808</v>
      </c>
      <c r="F37" s="47">
        <v>0.36411994438980738</v>
      </c>
      <c r="G37" s="47">
        <v>91.870073628184286</v>
      </c>
      <c r="H37" s="47">
        <v>0.30683304004150752</v>
      </c>
      <c r="I37" s="46">
        <v>113.4554428269285</v>
      </c>
      <c r="J37" s="47">
        <v>6.2668955428141544</v>
      </c>
      <c r="K37" s="47">
        <v>3.6746181430038738</v>
      </c>
      <c r="L37" s="47">
        <v>5.2809263558650237</v>
      </c>
    </row>
    <row r="38" spans="1:18" x14ac:dyDescent="0.2">
      <c r="A38" s="1" t="s">
        <v>34</v>
      </c>
      <c r="B38" s="43">
        <v>277204</v>
      </c>
      <c r="C38" s="43">
        <v>213755.54699622319</v>
      </c>
      <c r="D38" s="48">
        <v>1.5815461441634859</v>
      </c>
      <c r="E38" s="43">
        <v>123753.694892256</v>
      </c>
      <c r="F38" s="48">
        <v>2.8191470603316029</v>
      </c>
      <c r="G38" s="48">
        <v>57.894963022616942</v>
      </c>
      <c r="H38" s="48">
        <v>2.1738803262001141</v>
      </c>
      <c r="I38" s="43">
        <v>73338.709585228688</v>
      </c>
      <c r="J38" s="48">
        <v>4.5741884905842216</v>
      </c>
      <c r="K38" s="48">
        <v>34.309617044241897</v>
      </c>
      <c r="L38" s="48">
        <v>3.5272152020485241</v>
      </c>
    </row>
    <row r="39" spans="1:18" x14ac:dyDescent="0.2">
      <c r="A39" s="7" t="s">
        <v>35</v>
      </c>
      <c r="B39" s="2"/>
      <c r="C39" s="2"/>
      <c r="D39" s="3"/>
      <c r="E39" s="2"/>
      <c r="F39" s="3"/>
      <c r="G39" s="3"/>
      <c r="H39" s="3"/>
      <c r="I39" s="2"/>
      <c r="J39" s="3"/>
      <c r="K39" s="3"/>
      <c r="L39" s="3"/>
    </row>
    <row r="40" spans="1:18" x14ac:dyDescent="0.2">
      <c r="A40" s="24" t="s">
        <v>36</v>
      </c>
      <c r="B40" s="2"/>
      <c r="C40" s="2"/>
      <c r="D40" s="3"/>
      <c r="E40" s="2"/>
      <c r="F40" s="3"/>
      <c r="G40" s="3"/>
      <c r="H40" s="3"/>
      <c r="I40" s="2"/>
      <c r="J40" s="3"/>
      <c r="K40" s="3"/>
      <c r="L40" s="3"/>
    </row>
    <row r="41" spans="1:18" x14ac:dyDescent="0.2">
      <c r="A41" s="7" t="s">
        <v>37</v>
      </c>
      <c r="B41" s="2"/>
      <c r="C41" s="2"/>
      <c r="D41" s="3"/>
      <c r="E41" s="2"/>
      <c r="F41" s="3"/>
      <c r="G41" s="3"/>
      <c r="H41" s="3"/>
      <c r="I41" s="2"/>
      <c r="J41" s="3"/>
      <c r="K41" s="3"/>
      <c r="L41" s="3"/>
    </row>
    <row r="42" spans="1:18" x14ac:dyDescent="0.2">
      <c r="A42" s="7" t="s">
        <v>38</v>
      </c>
    </row>
    <row r="43" spans="1:18" x14ac:dyDescent="0.2">
      <c r="A43" s="1" t="s">
        <v>46</v>
      </c>
    </row>
    <row r="74" ht="12" customHeight="1" x14ac:dyDescent="0.2"/>
    <row r="75" ht="12" customHeight="1" x14ac:dyDescent="0.2"/>
    <row r="77" ht="12" customHeight="1" x14ac:dyDescent="0.2"/>
    <row r="78" ht="12" customHeight="1" x14ac:dyDescent="0.2"/>
  </sheetData>
  <sheetProtection algorithmName="SHA-512" hashValue="Hj/+ti64POuv3DpPzipEkrrxRvfxIZMZ5yNk7dTeidIdO2ChUn5haML/SV6S6yaF9BMRYwNmFPcLhGY9P9cDmg==" saltValue="4zDZBplO9PBeKI7aibp7AQ==" spinCount="100000" sheet="1" objects="1" scenarios="1"/>
  <conditionalFormatting sqref="D5:D11 F5:F11 H5:H11 J5:J11 L5:L11">
    <cfRule type="expression" dxfId="21" priority="17">
      <formula>AND(NOT(ISTEXT(D5)),D5&lt;&gt;"",D5&gt;=75)</formula>
    </cfRule>
  </conditionalFormatting>
  <conditionalFormatting sqref="D13:D17 F13:F17 H13:H17 J13:J17 L13:L17">
    <cfRule type="expression" dxfId="20" priority="16">
      <formula>AND(NOT(ISTEXT(D13)),D13&lt;&gt;"",D13&gt;=75)</formula>
    </cfRule>
  </conditionalFormatting>
  <conditionalFormatting sqref="D19:D20 F19:F20 J19:J20 L19:L20">
    <cfRule type="expression" dxfId="19" priority="15">
      <formula>AND(NOT(ISTEXT(D19)),D19&lt;&gt;"",D19&gt;=75)</formula>
    </cfRule>
  </conditionalFormatting>
  <conditionalFormatting sqref="D22:D26 F22:F26 H22:H26">
    <cfRule type="expression" dxfId="18" priority="13">
      <formula>AND(NOT(ISTEXT(D22)),D22&lt;&gt;"",D22&gt;=75)</formula>
    </cfRule>
  </conditionalFormatting>
  <conditionalFormatting sqref="D28:D30">
    <cfRule type="expression" dxfId="17" priority="10">
      <formula>AND(NOT(ISTEXT(D28)),D28&lt;&gt;"",D28&gt;=75)</formula>
    </cfRule>
  </conditionalFormatting>
  <conditionalFormatting sqref="D32:D38 F32:F38 H32:H38">
    <cfRule type="expression" dxfId="16" priority="5">
      <formula>AND(NOT(ISTEXT(D32)),D32&lt;&gt;"",D32&gt;=75)</formula>
    </cfRule>
  </conditionalFormatting>
  <conditionalFormatting sqref="F28:F30">
    <cfRule type="expression" dxfId="15" priority="9">
      <formula>AND(NOT(ISTEXT(F28)),F28&lt;&gt;"",F28&gt;=75)</formula>
    </cfRule>
  </conditionalFormatting>
  <conditionalFormatting sqref="H19:H20">
    <cfRule type="expression" dxfId="14" priority="14">
      <formula>AND(NOT(ISTEXT(H19)),H19&lt;&gt;"",H19&gt;=75)</formula>
    </cfRule>
  </conditionalFormatting>
  <conditionalFormatting sqref="H28:H30">
    <cfRule type="expression" dxfId="13" priority="8">
      <formula>AND(NOT(ISTEXT(H28)),H28&lt;&gt;"",H28&gt;=75)</formula>
    </cfRule>
  </conditionalFormatting>
  <conditionalFormatting sqref="J22:J26">
    <cfRule type="expression" dxfId="12" priority="12">
      <formula>AND(NOT(ISTEXT(J22)),J22&lt;&gt;"",J22&gt;=75)</formula>
    </cfRule>
  </conditionalFormatting>
  <conditionalFormatting sqref="J28:J30">
    <cfRule type="expression" dxfId="11" priority="7">
      <formula>AND(NOT(ISTEXT(J28)),J28&lt;&gt;"",J28&gt;=75)</formula>
    </cfRule>
  </conditionalFormatting>
  <conditionalFormatting sqref="J32:J38">
    <cfRule type="expression" dxfId="10" priority="2">
      <formula>AND(NOT(ISTEXT(J32)),J32&lt;&gt;"",J32&gt;=75)</formula>
    </cfRule>
  </conditionalFormatting>
  <conditionalFormatting sqref="L22:L26">
    <cfRule type="expression" dxfId="9" priority="11">
      <formula>AND(NOT(ISTEXT(L22)),L22&lt;&gt;"",L22&gt;=75)</formula>
    </cfRule>
  </conditionalFormatting>
  <conditionalFormatting sqref="L28:L30">
    <cfRule type="expression" dxfId="8" priority="6">
      <formula>AND(NOT(ISTEXT(L28)),L28&lt;&gt;"",L28&gt;=75)</formula>
    </cfRule>
  </conditionalFormatting>
  <conditionalFormatting sqref="L32:L38">
    <cfRule type="expression" dxfId="7" priority="1">
      <formula>AND(NOT(ISTEXT(L32)),L32&lt;&gt;"",L32&gt;=75)</formula>
    </cfRule>
  </conditionalFormatting>
  <pageMargins left="0.7" right="0.7" top="0.75" bottom="0.75" header="0.3" footer="0.3"/>
  <pageSetup scale="72" orientation="landscape" r:id="rId1"/>
  <headerFooter>
    <oddFooter>&amp;CPage 7 - &amp;P</oddFooter>
  </headerFooter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79FBB-3154-4A97-B305-9495DBCE96EE}">
  <dimension ref="A1:K44"/>
  <sheetViews>
    <sheetView zoomScaleNormal="100" workbookViewId="0"/>
  </sheetViews>
  <sheetFormatPr defaultColWidth="9.140625" defaultRowHeight="12.75" x14ac:dyDescent="0.2"/>
  <cols>
    <col min="1" max="1" width="24.140625" style="1" customWidth="1"/>
    <col min="2" max="11" width="16.140625" style="1" customWidth="1"/>
    <col min="12" max="16384" width="9.140625" style="1"/>
  </cols>
  <sheetData>
    <row r="1" spans="1:11" s="27" customFormat="1" ht="98.45" customHeight="1" x14ac:dyDescent="0.2">
      <c r="A1" s="39" t="s">
        <v>73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5" customFormat="1" ht="51" x14ac:dyDescent="0.2">
      <c r="A2" s="10"/>
      <c r="B2" s="37" t="s">
        <v>47</v>
      </c>
      <c r="C2" s="12" t="s">
        <v>41</v>
      </c>
      <c r="D2" s="37" t="s">
        <v>48</v>
      </c>
      <c r="E2" s="12" t="s">
        <v>41</v>
      </c>
      <c r="F2" s="38" t="s">
        <v>49</v>
      </c>
      <c r="G2" s="12" t="s">
        <v>41</v>
      </c>
      <c r="H2" s="37" t="s">
        <v>50</v>
      </c>
      <c r="I2" s="12" t="s">
        <v>41</v>
      </c>
      <c r="J2" s="38" t="s">
        <v>51</v>
      </c>
      <c r="K2" s="12" t="s">
        <v>41</v>
      </c>
    </row>
    <row r="3" spans="1:11" x14ac:dyDescent="0.2">
      <c r="A3" s="31" t="s">
        <v>1</v>
      </c>
      <c r="B3" s="2"/>
      <c r="C3" s="5"/>
      <c r="D3" s="2"/>
      <c r="E3" s="5"/>
      <c r="F3" s="5"/>
      <c r="G3" s="5"/>
      <c r="H3" s="2"/>
      <c r="I3" s="5"/>
      <c r="J3" s="5"/>
      <c r="K3" s="5"/>
    </row>
    <row r="4" spans="1:11" x14ac:dyDescent="0.2">
      <c r="A4" s="8" t="s">
        <v>2</v>
      </c>
      <c r="B4" s="2"/>
      <c r="C4" s="5"/>
      <c r="D4" s="2"/>
      <c r="E4" s="5"/>
      <c r="F4" s="5"/>
      <c r="G4" s="5"/>
      <c r="H4" s="2"/>
      <c r="I4" s="5"/>
      <c r="J4" s="5"/>
      <c r="K4" s="5"/>
    </row>
    <row r="5" spans="1:11" x14ac:dyDescent="0.2">
      <c r="A5" s="32" t="s">
        <v>3</v>
      </c>
      <c r="B5" s="43">
        <v>1999074.1079465209</v>
      </c>
      <c r="C5" s="44">
        <v>6.2937296142142456</v>
      </c>
      <c r="D5" s="43">
        <v>1880735.3700705969</v>
      </c>
      <c r="E5" s="44">
        <v>3.7630215222110022</v>
      </c>
      <c r="F5" s="44">
        <v>94.080322615078899</v>
      </c>
      <c r="G5" s="44">
        <v>3.7630215222110031</v>
      </c>
      <c r="H5" s="43">
        <v>56776.205576017957</v>
      </c>
      <c r="I5" s="44">
        <v>28.088443790886149</v>
      </c>
      <c r="J5" s="44">
        <v>2.840125103432976</v>
      </c>
      <c r="K5" s="44">
        <v>28.088443790886149</v>
      </c>
    </row>
    <row r="6" spans="1:11" x14ac:dyDescent="0.2">
      <c r="A6" s="32" t="s">
        <v>4</v>
      </c>
      <c r="B6" s="43">
        <v>12629343.43134075</v>
      </c>
      <c r="C6" s="44">
        <v>2.9827138130335928</v>
      </c>
      <c r="D6" s="43">
        <v>10008093.834563671</v>
      </c>
      <c r="E6" s="44">
        <v>4.3011146442480959</v>
      </c>
      <c r="F6" s="44">
        <v>79.244767465328195</v>
      </c>
      <c r="G6" s="44">
        <v>4.3011146442480959</v>
      </c>
      <c r="H6" s="43">
        <v>2469243.5726072751</v>
      </c>
      <c r="I6" s="44">
        <v>11.918276992127749</v>
      </c>
      <c r="J6" s="44">
        <v>19.55163849990527</v>
      </c>
      <c r="K6" s="44">
        <v>11.918276992127749</v>
      </c>
    </row>
    <row r="7" spans="1:11" x14ac:dyDescent="0.2">
      <c r="A7" s="32" t="s">
        <v>5</v>
      </c>
      <c r="B7" s="43">
        <v>14628417.539287269</v>
      </c>
      <c r="C7" s="44">
        <v>2.838484185292721</v>
      </c>
      <c r="D7" s="43">
        <v>11888829.20463427</v>
      </c>
      <c r="E7" s="44">
        <v>4.241245672076901</v>
      </c>
      <c r="F7" s="44">
        <v>81.272148355792183</v>
      </c>
      <c r="G7" s="44">
        <v>4.2412456720769001</v>
      </c>
      <c r="H7" s="43">
        <v>2526019.7781832931</v>
      </c>
      <c r="I7" s="44">
        <v>11.75870550135707</v>
      </c>
      <c r="J7" s="44">
        <v>17.267894981799699</v>
      </c>
      <c r="K7" s="44">
        <v>11.75870550135707</v>
      </c>
    </row>
    <row r="8" spans="1:11" x14ac:dyDescent="0.2">
      <c r="A8" s="32" t="s">
        <v>6</v>
      </c>
      <c r="B8" s="43">
        <v>1206818.0836081719</v>
      </c>
      <c r="C8" s="44">
        <v>5.3407967415283526</v>
      </c>
      <c r="D8" s="45" t="s">
        <v>91</v>
      </c>
      <c r="E8" s="44"/>
      <c r="F8" s="45" t="s">
        <v>91</v>
      </c>
      <c r="G8" s="44"/>
      <c r="H8" s="43">
        <v>1196807.299786024</v>
      </c>
      <c r="I8" s="44">
        <v>2.1001681945302342</v>
      </c>
      <c r="J8" s="44">
        <v>99.170481122372777</v>
      </c>
      <c r="K8" s="44">
        <v>2.1001681945302342</v>
      </c>
    </row>
    <row r="9" spans="1:11" x14ac:dyDescent="0.2">
      <c r="A9" s="32" t="s">
        <v>7</v>
      </c>
      <c r="B9" s="43">
        <v>324826.52440033632</v>
      </c>
      <c r="C9" s="44">
        <v>5.2403994480317966</v>
      </c>
      <c r="D9" s="45" t="s">
        <v>91</v>
      </c>
      <c r="E9" s="44"/>
      <c r="F9" s="45" t="s">
        <v>91</v>
      </c>
      <c r="G9" s="44"/>
      <c r="H9" s="43">
        <v>304893.15546188608</v>
      </c>
      <c r="I9" s="44">
        <v>1.83231904615005</v>
      </c>
      <c r="J9" s="44">
        <v>93.863380161072342</v>
      </c>
      <c r="K9" s="44">
        <v>1.8323190461500489</v>
      </c>
    </row>
    <row r="10" spans="1:11" x14ac:dyDescent="0.2">
      <c r="A10" s="32" t="s">
        <v>8</v>
      </c>
      <c r="B10" s="43">
        <v>1531644.608008509</v>
      </c>
      <c r="C10" s="44">
        <v>4.2155830415454352</v>
      </c>
      <c r="D10" s="43">
        <v>28704.77015974138</v>
      </c>
      <c r="E10" s="44">
        <v>14.113577989751739</v>
      </c>
      <c r="F10" s="44">
        <v>1.874114269697603</v>
      </c>
      <c r="G10" s="44">
        <v>14.113577989751739</v>
      </c>
      <c r="H10" s="43">
        <v>1501700.45524791</v>
      </c>
      <c r="I10" s="44">
        <v>2.0155039357629678</v>
      </c>
      <c r="J10" s="44">
        <v>98.044967311344294</v>
      </c>
      <c r="K10" s="44">
        <v>2.0155039357629692</v>
      </c>
    </row>
    <row r="11" spans="1:11" x14ac:dyDescent="0.2">
      <c r="A11" s="8" t="s">
        <v>9</v>
      </c>
      <c r="B11" s="43">
        <v>16160062.147295769</v>
      </c>
      <c r="C11" s="44">
        <v>2.4288078314875361</v>
      </c>
      <c r="D11" s="43">
        <v>11917533.97479401</v>
      </c>
      <c r="E11" s="44">
        <v>4.039037692875298</v>
      </c>
      <c r="F11" s="44">
        <v>73.746832568885225</v>
      </c>
      <c r="G11" s="44">
        <v>4.039037692875298</v>
      </c>
      <c r="H11" s="43">
        <v>4027720.2334312019</v>
      </c>
      <c r="I11" s="44">
        <v>8.1855443322077139</v>
      </c>
      <c r="J11" s="44">
        <v>24.923915494379461</v>
      </c>
      <c r="K11" s="44">
        <v>8.1855443322077122</v>
      </c>
    </row>
    <row r="12" spans="1:11" ht="51" x14ac:dyDescent="0.2">
      <c r="A12" s="33" t="s">
        <v>10</v>
      </c>
      <c r="B12" s="37" t="s">
        <v>47</v>
      </c>
      <c r="C12" s="12" t="s">
        <v>41</v>
      </c>
      <c r="D12" s="37" t="s">
        <v>48</v>
      </c>
      <c r="E12" s="12" t="s">
        <v>41</v>
      </c>
      <c r="F12" s="38" t="s">
        <v>49</v>
      </c>
      <c r="G12" s="12" t="s">
        <v>41</v>
      </c>
      <c r="H12" s="37" t="s">
        <v>50</v>
      </c>
      <c r="I12" s="12" t="s">
        <v>41</v>
      </c>
      <c r="J12" s="38" t="s">
        <v>51</v>
      </c>
      <c r="K12" s="12" t="s">
        <v>41</v>
      </c>
    </row>
    <row r="13" spans="1:11" x14ac:dyDescent="0.2">
      <c r="A13" s="32" t="s">
        <v>5</v>
      </c>
      <c r="B13" s="43">
        <v>1738632.6677496531</v>
      </c>
      <c r="C13" s="44">
        <v>1.561197485896737</v>
      </c>
      <c r="D13" s="45" t="s">
        <v>91</v>
      </c>
      <c r="E13" s="44"/>
      <c r="F13" s="45" t="s">
        <v>91</v>
      </c>
      <c r="G13" s="44"/>
      <c r="H13" s="43">
        <v>599001.16023370018</v>
      </c>
      <c r="I13" s="44">
        <v>2.549926190205944</v>
      </c>
      <c r="J13" s="44">
        <v>34.452427550955854</v>
      </c>
      <c r="K13" s="44">
        <v>2.5499261902059449</v>
      </c>
    </row>
    <row r="14" spans="1:11" x14ac:dyDescent="0.2">
      <c r="A14" s="32" t="s">
        <v>11</v>
      </c>
      <c r="B14" s="43">
        <v>553478.49091351905</v>
      </c>
      <c r="C14" s="44">
        <v>2.3644626875486301</v>
      </c>
      <c r="D14" s="45" t="s">
        <v>91</v>
      </c>
      <c r="E14" s="44"/>
      <c r="F14" s="45" t="s">
        <v>91</v>
      </c>
      <c r="G14" s="44"/>
      <c r="H14" s="43">
        <v>551774.50203042675</v>
      </c>
      <c r="I14" s="44">
        <v>1.5490434583248289</v>
      </c>
      <c r="J14" s="44">
        <v>99.692130966050755</v>
      </c>
      <c r="K14" s="44">
        <v>1.5490434583248289</v>
      </c>
    </row>
    <row r="15" spans="1:11" x14ac:dyDescent="0.2">
      <c r="A15" s="32" t="s">
        <v>12</v>
      </c>
      <c r="B15" s="43">
        <v>541318.18305119453</v>
      </c>
      <c r="C15" s="44">
        <v>4.204648632163928</v>
      </c>
      <c r="D15" s="43"/>
      <c r="E15" s="44"/>
      <c r="F15" s="44"/>
      <c r="G15" s="44"/>
      <c r="H15" s="43">
        <v>541318.18305119453</v>
      </c>
      <c r="I15" s="44">
        <v>1.4649880431583759</v>
      </c>
      <c r="J15" s="44">
        <v>100</v>
      </c>
      <c r="K15" s="44"/>
    </row>
    <row r="16" spans="1:11" x14ac:dyDescent="0.2">
      <c r="A16" s="32" t="s">
        <v>8</v>
      </c>
      <c r="B16" s="43">
        <v>1094796.673964713</v>
      </c>
      <c r="C16" s="44">
        <v>2.671001813177833</v>
      </c>
      <c r="D16" s="45" t="s">
        <v>91</v>
      </c>
      <c r="E16" s="44"/>
      <c r="F16" s="45" t="s">
        <v>91</v>
      </c>
      <c r="G16" s="44"/>
      <c r="H16" s="43">
        <v>1093092.6850816209</v>
      </c>
      <c r="I16" s="44">
        <v>1.5209695114849739</v>
      </c>
      <c r="J16" s="44">
        <v>99.844355675933741</v>
      </c>
      <c r="K16" s="44">
        <v>1.5209695114849739</v>
      </c>
    </row>
    <row r="17" spans="1:11" x14ac:dyDescent="0.2">
      <c r="A17" s="8" t="s">
        <v>13</v>
      </c>
      <c r="B17" s="43">
        <v>2833429.3417143659</v>
      </c>
      <c r="C17" s="44">
        <v>1.3928604568078591</v>
      </c>
      <c r="D17" s="43">
        <v>1124842.860683071</v>
      </c>
      <c r="E17" s="44">
        <v>2.163306345654616</v>
      </c>
      <c r="F17" s="44">
        <v>39.698991046746379</v>
      </c>
      <c r="G17" s="44">
        <v>2.163306345654616</v>
      </c>
      <c r="H17" s="43">
        <v>1692093.8453153211</v>
      </c>
      <c r="I17" s="44">
        <v>1.9269796530562591</v>
      </c>
      <c r="J17" s="44">
        <v>59.718935651718773</v>
      </c>
      <c r="K17" s="44">
        <v>1.9269796530562591</v>
      </c>
    </row>
    <row r="18" spans="1:11" ht="51" x14ac:dyDescent="0.2">
      <c r="A18" s="33" t="s">
        <v>14</v>
      </c>
      <c r="B18" s="37" t="s">
        <v>47</v>
      </c>
      <c r="C18" s="12" t="s">
        <v>41</v>
      </c>
      <c r="D18" s="37" t="s">
        <v>48</v>
      </c>
      <c r="E18" s="12" t="s">
        <v>41</v>
      </c>
      <c r="F18" s="38" t="s">
        <v>49</v>
      </c>
      <c r="G18" s="12" t="s">
        <v>41</v>
      </c>
      <c r="H18" s="37" t="s">
        <v>50</v>
      </c>
      <c r="I18" s="12" t="s">
        <v>41</v>
      </c>
      <c r="J18" s="38" t="s">
        <v>51</v>
      </c>
      <c r="K18" s="12" t="s">
        <v>41</v>
      </c>
    </row>
    <row r="19" spans="1:11" x14ac:dyDescent="0.2">
      <c r="A19" s="8" t="s">
        <v>15</v>
      </c>
      <c r="B19" s="43">
        <v>5218327.5716966512</v>
      </c>
      <c r="C19" s="44">
        <v>1.053114432622986</v>
      </c>
      <c r="D19" s="45" t="s">
        <v>91</v>
      </c>
      <c r="E19" s="44"/>
      <c r="F19" s="45" t="s">
        <v>91</v>
      </c>
      <c r="G19" s="44"/>
      <c r="H19" s="43">
        <v>5209734.5064112814</v>
      </c>
      <c r="I19" s="44">
        <v>1.467821284303412</v>
      </c>
      <c r="J19" s="44">
        <v>99.835329132422103</v>
      </c>
      <c r="K19" s="44">
        <v>1.4678212843034111</v>
      </c>
    </row>
    <row r="20" spans="1:11" x14ac:dyDescent="0.2">
      <c r="A20" s="31" t="s">
        <v>16</v>
      </c>
      <c r="B20" s="43">
        <v>24211819.060706791</v>
      </c>
      <c r="C20" s="44">
        <v>1.419275906707592</v>
      </c>
      <c r="D20" s="43">
        <v>13050969.90076245</v>
      </c>
      <c r="E20" s="44">
        <v>3.968748293891359</v>
      </c>
      <c r="F20" s="44">
        <v>53.903301804955213</v>
      </c>
      <c r="G20" s="44">
        <v>3.9687482938913581</v>
      </c>
      <c r="H20" s="43">
        <v>10929548.58515781</v>
      </c>
      <c r="I20" s="44">
        <v>3.962114384107617</v>
      </c>
      <c r="J20" s="44">
        <v>45.141377266011787</v>
      </c>
      <c r="K20" s="44">
        <v>3.9621143841076178</v>
      </c>
    </row>
    <row r="21" spans="1:11" ht="51" x14ac:dyDescent="0.2">
      <c r="A21" s="34" t="s">
        <v>17</v>
      </c>
      <c r="B21" s="37" t="s">
        <v>47</v>
      </c>
      <c r="C21" s="12" t="s">
        <v>41</v>
      </c>
      <c r="D21" s="37" t="s">
        <v>48</v>
      </c>
      <c r="E21" s="12" t="s">
        <v>41</v>
      </c>
      <c r="F21" s="38" t="s">
        <v>49</v>
      </c>
      <c r="G21" s="12" t="s">
        <v>41</v>
      </c>
      <c r="H21" s="37" t="s">
        <v>50</v>
      </c>
      <c r="I21" s="12" t="s">
        <v>41</v>
      </c>
      <c r="J21" s="38" t="s">
        <v>51</v>
      </c>
      <c r="K21" s="12" t="s">
        <v>41</v>
      </c>
    </row>
    <row r="22" spans="1:11" x14ac:dyDescent="0.2">
      <c r="A22" s="8" t="s">
        <v>18</v>
      </c>
      <c r="B22" s="43">
        <v>685496.95514744741</v>
      </c>
      <c r="C22" s="44">
        <v>4.3315584996223659</v>
      </c>
      <c r="D22" s="43">
        <v>42008.980851010878</v>
      </c>
      <c r="E22" s="44">
        <v>5.363730744246153</v>
      </c>
      <c r="F22" s="44">
        <v>6.1282519981397918</v>
      </c>
      <c r="G22" s="44">
        <v>5.3637307442461539</v>
      </c>
      <c r="H22" s="45" t="s">
        <v>91</v>
      </c>
      <c r="I22" s="44"/>
      <c r="J22" s="45" t="s">
        <v>91</v>
      </c>
      <c r="K22" s="44"/>
    </row>
    <row r="23" spans="1:11" x14ac:dyDescent="0.2">
      <c r="A23" s="32" t="s">
        <v>19</v>
      </c>
      <c r="B23" s="43">
        <v>1618329.6300509111</v>
      </c>
      <c r="C23" s="44">
        <v>1.6923086240244749</v>
      </c>
      <c r="D23" s="43">
        <v>39611.052357106579</v>
      </c>
      <c r="E23" s="44">
        <v>8.9558626198563669</v>
      </c>
      <c r="F23" s="44">
        <v>2.4476504428742651</v>
      </c>
      <c r="G23" s="44">
        <v>8.9558626198563687</v>
      </c>
      <c r="H23" s="43">
        <v>5217.7159185552018</v>
      </c>
      <c r="I23" s="44">
        <v>21.63680662426459</v>
      </c>
      <c r="J23" s="44">
        <v>0.32241366787500869</v>
      </c>
      <c r="K23" s="44">
        <v>21.63680662426458</v>
      </c>
    </row>
    <row r="24" spans="1:11" x14ac:dyDescent="0.2">
      <c r="A24" s="32" t="s">
        <v>20</v>
      </c>
      <c r="B24" s="43">
        <v>586050.50727232173</v>
      </c>
      <c r="C24" s="44">
        <v>2.1218472585705519</v>
      </c>
      <c r="D24" s="43">
        <v>94618.194463216991</v>
      </c>
      <c r="E24" s="44">
        <v>2.423722240060167</v>
      </c>
      <c r="F24" s="44">
        <v>16.145058026415199</v>
      </c>
      <c r="G24" s="44">
        <v>2.4237222400601661</v>
      </c>
      <c r="H24" s="43">
        <v>267064.42578710022</v>
      </c>
      <c r="I24" s="44">
        <v>1.474200854989667</v>
      </c>
      <c r="J24" s="44">
        <v>45.570206402534971</v>
      </c>
      <c r="K24" s="44">
        <v>1.474200854989667</v>
      </c>
    </row>
    <row r="25" spans="1:11" x14ac:dyDescent="0.2">
      <c r="A25" s="8" t="s">
        <v>21</v>
      </c>
      <c r="B25" s="43">
        <v>2204380.1373232328</v>
      </c>
      <c r="C25" s="44">
        <v>1.3492913665059521</v>
      </c>
      <c r="D25" s="43">
        <v>134229.24682032361</v>
      </c>
      <c r="E25" s="44">
        <v>4.7802472290312554</v>
      </c>
      <c r="F25" s="44">
        <v>6.0892059653249033</v>
      </c>
      <c r="G25" s="44">
        <v>4.7802472290312554</v>
      </c>
      <c r="H25" s="43">
        <v>272282.14170565538</v>
      </c>
      <c r="I25" s="44">
        <v>3.2239712024989271</v>
      </c>
      <c r="J25" s="44">
        <v>12.351868767801831</v>
      </c>
      <c r="K25" s="44">
        <v>3.2239712024989271</v>
      </c>
    </row>
    <row r="26" spans="1:11" x14ac:dyDescent="0.2">
      <c r="A26" s="31" t="s">
        <v>22</v>
      </c>
      <c r="B26" s="43">
        <v>2889877.0924706799</v>
      </c>
      <c r="C26" s="44">
        <v>1.4070064997953771</v>
      </c>
      <c r="D26" s="43">
        <v>176238.2276713344</v>
      </c>
      <c r="E26" s="44">
        <v>4.9799037210189603</v>
      </c>
      <c r="F26" s="44">
        <v>6.0984679289824326</v>
      </c>
      <c r="G26" s="44">
        <v>4.9799037210189603</v>
      </c>
      <c r="H26" s="43">
        <v>272627.36415720341</v>
      </c>
      <c r="I26" s="44">
        <v>3.8516739935229061</v>
      </c>
      <c r="J26" s="44">
        <v>9.4338740172552651</v>
      </c>
      <c r="K26" s="44">
        <v>3.8516739935229061</v>
      </c>
    </row>
    <row r="27" spans="1:11" ht="51" x14ac:dyDescent="0.2">
      <c r="A27" s="34" t="s">
        <v>23</v>
      </c>
      <c r="B27" s="37" t="s">
        <v>47</v>
      </c>
      <c r="C27" s="12" t="s">
        <v>41</v>
      </c>
      <c r="D27" s="37" t="s">
        <v>48</v>
      </c>
      <c r="E27" s="12" t="s">
        <v>41</v>
      </c>
      <c r="F27" s="38" t="s">
        <v>49</v>
      </c>
      <c r="G27" s="12" t="s">
        <v>41</v>
      </c>
      <c r="H27" s="37" t="s">
        <v>50</v>
      </c>
      <c r="I27" s="12" t="s">
        <v>41</v>
      </c>
      <c r="J27" s="38" t="s">
        <v>51</v>
      </c>
      <c r="K27" s="12" t="s">
        <v>41</v>
      </c>
    </row>
    <row r="28" spans="1:11" x14ac:dyDescent="0.2">
      <c r="A28" s="8" t="s">
        <v>24</v>
      </c>
      <c r="B28" s="43">
        <v>67029.613436649175</v>
      </c>
      <c r="C28" s="44">
        <v>7.3799423226322869</v>
      </c>
      <c r="D28" s="43">
        <v>37986.572464690616</v>
      </c>
      <c r="E28" s="44">
        <v>2.040453682940051</v>
      </c>
      <c r="F28" s="44">
        <v>56.671328562251631</v>
      </c>
      <c r="G28" s="44">
        <v>2.040453682940051</v>
      </c>
      <c r="H28" s="43">
        <v>28044.474328513639</v>
      </c>
      <c r="I28" s="44">
        <v>2.875153580587166</v>
      </c>
      <c r="J28" s="44">
        <v>41.83893191480054</v>
      </c>
      <c r="K28" s="44">
        <v>2.875153580587166</v>
      </c>
    </row>
    <row r="29" spans="1:11" x14ac:dyDescent="0.2">
      <c r="A29" s="8" t="s">
        <v>25</v>
      </c>
      <c r="B29" s="43">
        <v>88658.087022516673</v>
      </c>
      <c r="C29" s="44">
        <v>9.699702000068676</v>
      </c>
      <c r="D29" s="43">
        <v>8637.4465758902516</v>
      </c>
      <c r="E29" s="44">
        <v>2.8730242889004951</v>
      </c>
      <c r="F29" s="44">
        <v>9.7424238058470412</v>
      </c>
      <c r="G29" s="44">
        <v>2.8730242889004951</v>
      </c>
      <c r="H29" s="43"/>
      <c r="I29" s="44"/>
      <c r="J29" s="44"/>
      <c r="K29" s="44"/>
    </row>
    <row r="30" spans="1:11" x14ac:dyDescent="0.2">
      <c r="A30" s="31" t="s">
        <v>26</v>
      </c>
      <c r="B30" s="43">
        <v>155687.70045916579</v>
      </c>
      <c r="C30" s="44">
        <v>6.1556188668568446</v>
      </c>
      <c r="D30" s="43">
        <v>46624.019040580883</v>
      </c>
      <c r="E30" s="44">
        <v>2.9713372386310248</v>
      </c>
      <c r="F30" s="44">
        <v>29.947143482159358</v>
      </c>
      <c r="G30" s="44">
        <v>2.9713372386310248</v>
      </c>
      <c r="H30" s="43">
        <v>28044.474328513639</v>
      </c>
      <c r="I30" s="44">
        <v>5.0244157963455534</v>
      </c>
      <c r="J30" s="44">
        <v>18.013288298178189</v>
      </c>
      <c r="K30" s="44">
        <v>5.0244157963455542</v>
      </c>
    </row>
    <row r="31" spans="1:11" ht="51" x14ac:dyDescent="0.2">
      <c r="A31" s="34" t="s">
        <v>27</v>
      </c>
      <c r="B31" s="37" t="s">
        <v>47</v>
      </c>
      <c r="C31" s="12" t="s">
        <v>41</v>
      </c>
      <c r="D31" s="37" t="s">
        <v>48</v>
      </c>
      <c r="E31" s="12" t="s">
        <v>41</v>
      </c>
      <c r="F31" s="38" t="s">
        <v>49</v>
      </c>
      <c r="G31" s="12" t="s">
        <v>41</v>
      </c>
      <c r="H31" s="37" t="s">
        <v>50</v>
      </c>
      <c r="I31" s="12" t="s">
        <v>41</v>
      </c>
      <c r="J31" s="38" t="s">
        <v>51</v>
      </c>
      <c r="K31" s="12" t="s">
        <v>41</v>
      </c>
    </row>
    <row r="32" spans="1:11" s="7" customFormat="1" x14ac:dyDescent="0.2">
      <c r="A32" s="8" t="s">
        <v>28</v>
      </c>
      <c r="B32" s="43">
        <v>965541.97967998544</v>
      </c>
      <c r="C32" s="44">
        <v>3.954034810473952</v>
      </c>
      <c r="D32" s="43">
        <v>818994.96476004599</v>
      </c>
      <c r="E32" s="44">
        <v>3.5346326755845112</v>
      </c>
      <c r="F32" s="44">
        <v>84.82230519189747</v>
      </c>
      <c r="G32" s="44">
        <v>3.5346326755845121</v>
      </c>
      <c r="H32" s="43">
        <v>112049.5389582263</v>
      </c>
      <c r="I32" s="44">
        <v>8.2116071644793038</v>
      </c>
      <c r="J32" s="44">
        <v>11.604833483818441</v>
      </c>
      <c r="K32" s="44">
        <v>8.2116071644793038</v>
      </c>
    </row>
    <row r="33" spans="1:11" s="7" customFormat="1" x14ac:dyDescent="0.2">
      <c r="A33" s="8" t="s">
        <v>29</v>
      </c>
      <c r="B33" s="43">
        <v>99996.124803283194</v>
      </c>
      <c r="C33" s="44">
        <v>7.3269128201811178</v>
      </c>
      <c r="D33" s="43">
        <v>17740.19120364451</v>
      </c>
      <c r="E33" s="44">
        <v>7.0309946490811486</v>
      </c>
      <c r="F33" s="44">
        <v>17.740878697593331</v>
      </c>
      <c r="G33" s="44">
        <v>7.0309946490811486</v>
      </c>
      <c r="H33" s="43">
        <v>78620.294053667574</v>
      </c>
      <c r="I33" s="44">
        <v>2.3604492876952921</v>
      </c>
      <c r="J33" s="44">
        <v>78.623340862791338</v>
      </c>
      <c r="K33" s="44">
        <v>2.3604492876952912</v>
      </c>
    </row>
    <row r="34" spans="1:11" s="7" customFormat="1" x14ac:dyDescent="0.2">
      <c r="A34" s="8" t="s">
        <v>30</v>
      </c>
      <c r="B34" s="43">
        <v>154837.4094850347</v>
      </c>
      <c r="C34" s="44">
        <v>15.411813728991291</v>
      </c>
      <c r="D34" s="43">
        <v>153749.1840375966</v>
      </c>
      <c r="E34" s="44">
        <v>2.4228416070233352</v>
      </c>
      <c r="F34" s="44">
        <v>99.297181830245421</v>
      </c>
      <c r="G34" s="44">
        <v>2.4228416070233352</v>
      </c>
      <c r="H34" s="45" t="s">
        <v>91</v>
      </c>
      <c r="I34" s="44"/>
      <c r="J34" s="45" t="s">
        <v>91</v>
      </c>
      <c r="K34" s="44"/>
    </row>
    <row r="35" spans="1:11" x14ac:dyDescent="0.2">
      <c r="A35" s="8" t="s">
        <v>31</v>
      </c>
      <c r="B35" s="43">
        <v>89156.539312137378</v>
      </c>
      <c r="C35" s="44">
        <v>12.78952986930506</v>
      </c>
      <c r="D35" s="43">
        <v>32094.9196400117</v>
      </c>
      <c r="E35" s="44">
        <v>2.0863884866214431</v>
      </c>
      <c r="F35" s="44">
        <v>35.998391018349487</v>
      </c>
      <c r="G35" s="44">
        <v>2.0863884866214431</v>
      </c>
      <c r="H35" s="45" t="s">
        <v>91</v>
      </c>
      <c r="I35" s="44"/>
      <c r="J35" s="45" t="s">
        <v>91</v>
      </c>
      <c r="K35" s="44"/>
    </row>
    <row r="36" spans="1:11" x14ac:dyDescent="0.2">
      <c r="A36" s="31" t="s">
        <v>32</v>
      </c>
      <c r="B36" s="43">
        <v>1309532.0532804411</v>
      </c>
      <c r="C36" s="44">
        <v>4.0835314045198556</v>
      </c>
      <c r="D36" s="43">
        <v>1022579.259641299</v>
      </c>
      <c r="E36" s="44">
        <v>3.2886804415479731</v>
      </c>
      <c r="F36" s="44">
        <v>78.087379158050268</v>
      </c>
      <c r="G36" s="44">
        <v>3.288680441547974</v>
      </c>
      <c r="H36" s="43">
        <v>247943.74355712271</v>
      </c>
      <c r="I36" s="44">
        <v>5.5821530263098147</v>
      </c>
      <c r="J36" s="44">
        <v>18.933766679174571</v>
      </c>
      <c r="K36" s="44">
        <v>5.5821530263098156</v>
      </c>
    </row>
    <row r="37" spans="1:11" x14ac:dyDescent="0.2">
      <c r="A37" s="31" t="s">
        <v>33</v>
      </c>
      <c r="B37" s="46">
        <v>438403.63743644778</v>
      </c>
      <c r="C37" s="47">
        <v>3.5885913323966139</v>
      </c>
      <c r="D37" s="46">
        <v>424279.07745413651</v>
      </c>
      <c r="E37" s="47">
        <v>1.018229976255604</v>
      </c>
      <c r="F37" s="47">
        <v>96.77818366998406</v>
      </c>
      <c r="G37" s="47">
        <v>1.018229976255604</v>
      </c>
      <c r="H37" s="46">
        <v>7639.4899533844564</v>
      </c>
      <c r="I37" s="47">
        <v>11.34502710791897</v>
      </c>
      <c r="J37" s="47">
        <v>1.7425699289486161</v>
      </c>
      <c r="K37" s="47">
        <v>11.34502710791898</v>
      </c>
    </row>
    <row r="38" spans="1:11" x14ac:dyDescent="0.2">
      <c r="A38" s="1" t="s">
        <v>34</v>
      </c>
      <c r="B38" s="43">
        <v>29005319.54435353</v>
      </c>
      <c r="C38" s="48">
        <v>1.2069820245534639</v>
      </c>
      <c r="D38" s="43">
        <v>14720690.484569799</v>
      </c>
      <c r="E38" s="48">
        <v>3.813558386819186</v>
      </c>
      <c r="F38" s="48">
        <v>50.751692157914832</v>
      </c>
      <c r="G38" s="48">
        <v>3.813558386819186</v>
      </c>
      <c r="H38" s="43">
        <v>11485803.657154029</v>
      </c>
      <c r="I38" s="48">
        <v>3.765853793834927</v>
      </c>
      <c r="J38" s="48">
        <v>39.598955769442547</v>
      </c>
      <c r="K38" s="48">
        <v>3.765853793834927</v>
      </c>
    </row>
    <row r="39" spans="1:11" x14ac:dyDescent="0.2">
      <c r="A39" s="9" t="s">
        <v>35</v>
      </c>
      <c r="B39" s="35"/>
      <c r="C39" s="36"/>
      <c r="D39" s="35"/>
      <c r="E39" s="36"/>
      <c r="F39" s="36"/>
      <c r="G39" s="36"/>
      <c r="H39" s="35"/>
      <c r="I39" s="36"/>
      <c r="J39" s="36"/>
      <c r="K39" s="36"/>
    </row>
    <row r="40" spans="1:11" x14ac:dyDescent="0.2">
      <c r="A40" s="25" t="s">
        <v>36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</row>
    <row r="41" spans="1:11" x14ac:dyDescent="0.2">
      <c r="A41" s="9" t="s">
        <v>37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</row>
    <row r="42" spans="1:11" x14ac:dyDescent="0.2">
      <c r="A42" s="7" t="s">
        <v>38</v>
      </c>
      <c r="B42" s="2"/>
      <c r="C42" s="5"/>
      <c r="D42" s="2"/>
      <c r="E42" s="5"/>
      <c r="F42" s="5"/>
      <c r="G42" s="5"/>
      <c r="H42" s="2"/>
      <c r="I42" s="5"/>
      <c r="J42" s="5"/>
      <c r="K42" s="5"/>
    </row>
    <row r="43" spans="1:11" x14ac:dyDescent="0.2">
      <c r="A43" s="1" t="s">
        <v>46</v>
      </c>
      <c r="B43" s="2"/>
      <c r="C43" s="5"/>
      <c r="D43" s="2"/>
      <c r="E43" s="5"/>
      <c r="F43" s="5"/>
      <c r="G43" s="5"/>
      <c r="H43" s="2"/>
      <c r="I43" s="5"/>
      <c r="J43" s="5"/>
      <c r="K43" s="5"/>
    </row>
    <row r="44" spans="1:11" x14ac:dyDescent="0.2">
      <c r="B44" s="2"/>
      <c r="C44" s="5"/>
      <c r="D44" s="2"/>
      <c r="E44" s="5"/>
      <c r="F44" s="5"/>
      <c r="G44" s="5"/>
      <c r="H44" s="2"/>
      <c r="I44" s="5"/>
      <c r="J44" s="5"/>
      <c r="K44" s="5"/>
    </row>
  </sheetData>
  <sheetProtection algorithmName="SHA-512" hashValue="StdS8GobPZ7DgIC77hDe4xmGV2jUZuWIuKhTZXjP0jeR78AVxFWVWEhGvCNye04WLJWhY4AQWFe+BTVTCNha3g==" saltValue="zGWLaTMwd9aqiGBUysonHQ==" spinCount="100000" sheet="1" objects="1" scenarios="1"/>
  <conditionalFormatting sqref="C5:C11 E5:E11 G5:G11 I5:I11 K5:K11">
    <cfRule type="expression" dxfId="6" priority="7">
      <formula>AND(NOT(ISTEXT(C5)),C5&lt;&gt;"",C5&gt;=75)</formula>
    </cfRule>
  </conditionalFormatting>
  <conditionalFormatting sqref="C13:C17 E13:E17 G13:G17 I13:I17 K13:K17">
    <cfRule type="expression" dxfId="5" priority="6">
      <formula>AND(NOT(ISTEXT(C13)),C13&lt;&gt;"",C13&gt;=75)</formula>
    </cfRule>
  </conditionalFormatting>
  <conditionalFormatting sqref="C19:C20 E19:E20 G19:G20 I19:I20 K19:K20">
    <cfRule type="expression" dxfId="4" priority="5">
      <formula>AND(NOT(ISTEXT(C19)),C19&lt;&gt;"",C19&gt;=75)</formula>
    </cfRule>
  </conditionalFormatting>
  <conditionalFormatting sqref="C22:C26 E22:E26 G22:G26 I22:I26 K22:K26">
    <cfRule type="expression" dxfId="3" priority="4">
      <formula>AND(NOT(ISTEXT(C22)),C22&lt;&gt;"",C22&gt;=75)</formula>
    </cfRule>
  </conditionalFormatting>
  <conditionalFormatting sqref="C28:C30 E28:E30 G28:G30 I28:I30 K28:K30">
    <cfRule type="expression" dxfId="2" priority="3">
      <formula>AND(NOT(ISTEXT(C28)),C28&lt;&gt;"",C28&gt;=75)</formula>
    </cfRule>
  </conditionalFormatting>
  <conditionalFormatting sqref="C32:C38 E32:E38 G32:G38 I32:I38 K32:K38">
    <cfRule type="expression" dxfId="1" priority="1">
      <formula>AND(NOT(ISTEXT(C32)),C32&lt;&gt;"",C32&gt;=75)</formula>
    </cfRule>
  </conditionalFormatting>
  <pageMargins left="0.7" right="0.7" top="0.75" bottom="0.75" header="0.3" footer="0.3"/>
  <pageSetup scale="65" orientation="landscape" r:id="rId1"/>
  <headerFooter>
    <oddFooter>&amp;CPage 7 - &amp;P</oddFooter>
  </headerFooter>
  <rowBreaks count="1" manualBreakCount="1">
    <brk id="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8AE60-5326-492F-BD3B-E482BDB06581}">
  <dimension ref="A1:H36"/>
  <sheetViews>
    <sheetView zoomScaleNormal="100" workbookViewId="0"/>
  </sheetViews>
  <sheetFormatPr defaultColWidth="9.140625" defaultRowHeight="12.75" x14ac:dyDescent="0.2"/>
  <cols>
    <col min="1" max="1" width="22.5703125" style="2" customWidth="1"/>
    <col min="2" max="2" width="22.5703125" style="3" customWidth="1"/>
    <col min="3" max="3" width="16" style="2" customWidth="1"/>
    <col min="4" max="4" width="16" style="3" customWidth="1"/>
    <col min="5" max="6" width="16" style="1" customWidth="1"/>
    <col min="7" max="16384" width="9.140625" style="1"/>
  </cols>
  <sheetData>
    <row r="1" spans="1:8" ht="93" customHeight="1" x14ac:dyDescent="0.2">
      <c r="A1" s="17" t="s">
        <v>74</v>
      </c>
      <c r="B1" s="1"/>
      <c r="C1" s="1"/>
      <c r="D1" s="1"/>
      <c r="H1" s="17"/>
    </row>
    <row r="2" spans="1:8" ht="38.25" x14ac:dyDescent="0.2">
      <c r="A2" s="19" t="s">
        <v>54</v>
      </c>
      <c r="B2" s="19" t="s">
        <v>55</v>
      </c>
      <c r="C2" s="18" t="s">
        <v>52</v>
      </c>
      <c r="D2" s="18" t="s">
        <v>41</v>
      </c>
      <c r="E2" s="18" t="s">
        <v>53</v>
      </c>
      <c r="F2" s="18" t="s">
        <v>41</v>
      </c>
    </row>
    <row r="3" spans="1:8" x14ac:dyDescent="0.2">
      <c r="A3" s="20" t="s">
        <v>56</v>
      </c>
      <c r="B3" s="41" t="s">
        <v>75</v>
      </c>
      <c r="C3" s="43">
        <v>9457.0674098598938</v>
      </c>
      <c r="D3" s="44">
        <v>1.0951737364029239</v>
      </c>
      <c r="E3" s="43">
        <v>4090.6663077416888</v>
      </c>
      <c r="F3" s="44">
        <v>2.308947645003343</v>
      </c>
    </row>
    <row r="4" spans="1:8" x14ac:dyDescent="0.2">
      <c r="A4" s="21" t="s">
        <v>57</v>
      </c>
      <c r="B4" s="41" t="s">
        <v>76</v>
      </c>
      <c r="C4" s="43">
        <v>6977.4715121608551</v>
      </c>
      <c r="D4" s="44">
        <v>2.23192482786911</v>
      </c>
      <c r="E4" s="43">
        <v>4500.8216303939153</v>
      </c>
      <c r="F4" s="44">
        <v>3.2900065544994561</v>
      </c>
    </row>
    <row r="5" spans="1:8" x14ac:dyDescent="0.2">
      <c r="A5" s="21" t="s">
        <v>58</v>
      </c>
      <c r="B5" s="41" t="s">
        <v>77</v>
      </c>
      <c r="C5" s="43">
        <v>5045.484439054535</v>
      </c>
      <c r="D5" s="44">
        <v>2.5510496722062541</v>
      </c>
      <c r="E5" s="43">
        <v>3989.9023545843788</v>
      </c>
      <c r="F5" s="44">
        <v>3.116817039670313</v>
      </c>
    </row>
    <row r="6" spans="1:8" x14ac:dyDescent="0.2">
      <c r="A6" s="21" t="s">
        <v>59</v>
      </c>
      <c r="B6" s="41" t="s">
        <v>78</v>
      </c>
      <c r="C6" s="43">
        <v>8914.9602573673073</v>
      </c>
      <c r="D6" s="44">
        <v>2.3228406721040979</v>
      </c>
      <c r="E6" s="43">
        <v>5363.127548719548</v>
      </c>
      <c r="F6" s="44">
        <v>3.6464302718075992</v>
      </c>
    </row>
    <row r="7" spans="1:8" x14ac:dyDescent="0.2">
      <c r="A7" s="21" t="s">
        <v>60</v>
      </c>
      <c r="B7" s="41" t="s">
        <v>79</v>
      </c>
      <c r="C7" s="43">
        <v>8401.1900222103795</v>
      </c>
      <c r="D7" s="44">
        <v>2.9043279754367619</v>
      </c>
      <c r="E7" s="43">
        <v>5158.6787273949603</v>
      </c>
      <c r="F7" s="44">
        <v>4.5236793179338157</v>
      </c>
    </row>
    <row r="8" spans="1:8" x14ac:dyDescent="0.2">
      <c r="A8" s="21" t="s">
        <v>61</v>
      </c>
      <c r="B8" s="41" t="s">
        <v>80</v>
      </c>
      <c r="C8" s="43">
        <v>4399.9735071612122</v>
      </c>
      <c r="D8" s="44">
        <v>3.3963980975043881</v>
      </c>
      <c r="E8" s="43">
        <v>3655.5522968908508</v>
      </c>
      <c r="F8" s="44">
        <v>3.9892317037949478</v>
      </c>
    </row>
    <row r="9" spans="1:8" x14ac:dyDescent="0.2">
      <c r="A9" s="21" t="s">
        <v>62</v>
      </c>
      <c r="B9" s="41" t="s">
        <v>81</v>
      </c>
      <c r="C9" s="43">
        <v>2326.675713850635</v>
      </c>
      <c r="D9" s="44">
        <v>4.1007844504984989</v>
      </c>
      <c r="E9" s="43">
        <v>2605.9783107190751</v>
      </c>
      <c r="F9" s="44">
        <v>3.7158460336464012</v>
      </c>
    </row>
    <row r="10" spans="1:8" x14ac:dyDescent="0.2">
      <c r="A10" s="21" t="s">
        <v>63</v>
      </c>
      <c r="B10" s="41" t="s">
        <v>82</v>
      </c>
      <c r="C10" s="43">
        <v>1319.5442314201309</v>
      </c>
      <c r="D10" s="44">
        <v>4.9452965682809609</v>
      </c>
      <c r="E10" s="43">
        <v>3067.948888347355</v>
      </c>
      <c r="F10" s="44">
        <v>2.2804914228651318</v>
      </c>
    </row>
    <row r="11" spans="1:8" x14ac:dyDescent="0.2">
      <c r="A11" s="21" t="s">
        <v>64</v>
      </c>
      <c r="B11" s="41" t="s">
        <v>83</v>
      </c>
      <c r="C11" s="43">
        <v>5044.8237984032758</v>
      </c>
      <c r="D11" s="44">
        <v>4.1130944695103766</v>
      </c>
      <c r="E11" s="43">
        <v>7030.0970442892849</v>
      </c>
      <c r="F11" s="44">
        <v>2.9934595691306649</v>
      </c>
    </row>
    <row r="12" spans="1:8" x14ac:dyDescent="0.2">
      <c r="A12" s="21" t="s">
        <v>65</v>
      </c>
      <c r="B12" s="41" t="s">
        <v>84</v>
      </c>
      <c r="C12" s="43">
        <v>16741.877212475221</v>
      </c>
      <c r="D12" s="44">
        <v>3.7435672225968601</v>
      </c>
      <c r="E12" s="43">
        <v>12930.82284631384</v>
      </c>
      <c r="F12" s="44">
        <v>4.7996922191483913</v>
      </c>
    </row>
    <row r="13" spans="1:8" x14ac:dyDescent="0.2">
      <c r="A13" s="21" t="s">
        <v>66</v>
      </c>
      <c r="B13" s="41" t="s">
        <v>85</v>
      </c>
      <c r="C13" s="43">
        <v>10991.1409884109</v>
      </c>
      <c r="D13" s="44">
        <v>3.1780571154034778</v>
      </c>
      <c r="E13" s="43">
        <v>5382.2594044253647</v>
      </c>
      <c r="F13" s="44">
        <v>6.1626936773176437</v>
      </c>
    </row>
    <row r="14" spans="1:8" x14ac:dyDescent="0.2">
      <c r="A14" s="21" t="s">
        <v>67</v>
      </c>
      <c r="B14" s="41" t="s">
        <v>86</v>
      </c>
      <c r="C14" s="43">
        <v>15102.43070564781</v>
      </c>
      <c r="D14" s="44">
        <v>3.2172758908148178</v>
      </c>
      <c r="E14" s="43">
        <v>6680.586719104509</v>
      </c>
      <c r="F14" s="44">
        <v>7.0917001453456567</v>
      </c>
    </row>
    <row r="15" spans="1:8" x14ac:dyDescent="0.2">
      <c r="A15" s="21" t="s">
        <v>68</v>
      </c>
      <c r="B15" s="41" t="s">
        <v>87</v>
      </c>
      <c r="C15" s="43">
        <v>6857.2620341468246</v>
      </c>
      <c r="D15" s="44">
        <v>3.9948518262848931</v>
      </c>
      <c r="E15" s="43">
        <v>4595.7585811183708</v>
      </c>
      <c r="F15" s="44">
        <v>5.8817405745556952</v>
      </c>
    </row>
    <row r="16" spans="1:8" x14ac:dyDescent="0.2">
      <c r="A16" s="21" t="s">
        <v>69</v>
      </c>
      <c r="B16" s="41" t="s">
        <v>88</v>
      </c>
      <c r="C16" s="43">
        <v>6979.6672495847224</v>
      </c>
      <c r="D16" s="44">
        <v>2.81101311673677</v>
      </c>
      <c r="E16" s="43">
        <v>2120.6815815466739</v>
      </c>
      <c r="F16" s="44">
        <v>8.6826734596385062</v>
      </c>
    </row>
    <row r="17" spans="1:6" x14ac:dyDescent="0.2">
      <c r="A17" s="21" t="s">
        <v>70</v>
      </c>
      <c r="B17" s="41" t="s">
        <v>89</v>
      </c>
      <c r="C17" s="43">
        <v>3451.7059007902999</v>
      </c>
      <c r="D17" s="44">
        <v>2.6948726022657321</v>
      </c>
      <c r="E17" s="43">
        <v>811.35146746061207</v>
      </c>
      <c r="F17" s="44">
        <v>10.179495670520691</v>
      </c>
    </row>
    <row r="18" spans="1:6" x14ac:dyDescent="0.2">
      <c r="A18" s="22" t="s">
        <v>71</v>
      </c>
      <c r="B18" s="42" t="s">
        <v>90</v>
      </c>
      <c r="C18" s="46">
        <v>11742.419909712</v>
      </c>
      <c r="D18" s="47">
        <v>2.6673669136636402</v>
      </c>
      <c r="E18" s="46">
        <v>1354.475876178263</v>
      </c>
      <c r="F18" s="47">
        <v>20.561254911769488</v>
      </c>
    </row>
    <row r="19" spans="1:6" x14ac:dyDescent="0.2">
      <c r="A19" s="17" t="s">
        <v>34</v>
      </c>
      <c r="B19" s="1"/>
      <c r="C19" s="43">
        <v>123753.694892256</v>
      </c>
      <c r="D19" s="48">
        <v>2.8191470603316029</v>
      </c>
      <c r="E19" s="43">
        <v>73338.709585228688</v>
      </c>
      <c r="F19" s="48">
        <v>4.5741884905842216</v>
      </c>
    </row>
    <row r="20" spans="1:6" x14ac:dyDescent="0.2">
      <c r="A20" s="9" t="s">
        <v>35</v>
      </c>
      <c r="E20" s="2"/>
      <c r="F20" s="3"/>
    </row>
    <row r="21" spans="1:6" x14ac:dyDescent="0.2">
      <c r="A21" s="23" t="s">
        <v>36</v>
      </c>
    </row>
    <row r="22" spans="1:6" x14ac:dyDescent="0.2">
      <c r="A22" s="2" t="s">
        <v>46</v>
      </c>
    </row>
    <row r="34" spans="1:5" s="7" customFormat="1" x14ac:dyDescent="0.2">
      <c r="A34" s="2"/>
      <c r="B34" s="3"/>
      <c r="C34" s="2"/>
      <c r="D34" s="3"/>
      <c r="E34" s="1"/>
    </row>
    <row r="35" spans="1:5" s="7" customFormat="1" ht="12" customHeight="1" x14ac:dyDescent="0.2">
      <c r="A35" s="2"/>
      <c r="B35" s="3"/>
      <c r="C35" s="2"/>
      <c r="D35" s="3"/>
      <c r="E35" s="1"/>
    </row>
    <row r="36" spans="1:5" s="7" customFormat="1" x14ac:dyDescent="0.2">
      <c r="A36" s="2"/>
      <c r="B36" s="3"/>
      <c r="C36" s="2"/>
      <c r="D36" s="3"/>
      <c r="E36" s="1"/>
    </row>
  </sheetData>
  <sheetProtection algorithmName="SHA-512" hashValue="ovLnH6jIIbEfgeFmcNrskzXkhV51WlnV/muEe2f4/hsKOR2dqNXSVUlIoEXCRooZtt/vBjfWFyYfdadxObrnBg==" saltValue="ko8fxauF8EmaWWpz+JI3bA==" spinCount="100000" sheet="1" objects="1" scenarios="1"/>
  <conditionalFormatting sqref="D3:D19 F3:F19">
    <cfRule type="expression" dxfId="0" priority="1">
      <formula>AND(NOT(ISTEXT(D3)),D3&lt;&gt;"",D3&gt;=75)</formula>
    </cfRule>
  </conditionalFormatting>
  <pageMargins left="0.7" right="0.7" top="0.75" bottom="0.75" header="0.3" footer="0.3"/>
  <pageSetup scale="88" orientation="landscape" r:id="rId1"/>
  <headerFooter>
    <oddFooter>&amp;CPage 7 -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7.1</vt:lpstr>
      <vt:lpstr>7.2</vt:lpstr>
      <vt:lpstr>7.3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Cevilla, Becca</dc:creator>
  <cp:lastModifiedBy>McBryde, Hailey</cp:lastModifiedBy>
  <cp:lastPrinted>2019-10-11T19:08:21Z</cp:lastPrinted>
  <dcterms:created xsi:type="dcterms:W3CDTF">2019-10-11T18:31:37Z</dcterms:created>
  <dcterms:modified xsi:type="dcterms:W3CDTF">2025-12-23T19:23:46Z</dcterms:modified>
</cp:coreProperties>
</file>