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00" windowWidth="8535" windowHeight="11460" tabRatio="649"/>
  </bookViews>
  <sheets>
    <sheet name=" New LPV-LPs Added This Cycle " sheetId="14" r:id="rId1"/>
  </sheets>
  <definedNames>
    <definedName name="_xlnm._FilterDatabase" localSheetId="0" hidden="1">' New LPV-LPs Added This Cycle '!$A$4:$Z$22</definedName>
  </definedNames>
  <calcPr calcId="145621"/>
</workbook>
</file>

<file path=xl/calcChain.xml><?xml version="1.0" encoding="utf-8"?>
<calcChain xmlns="http://schemas.openxmlformats.org/spreadsheetml/2006/main">
  <c r="H27" i="14" l="1"/>
  <c r="H26" i="14"/>
</calcChain>
</file>

<file path=xl/sharedStrings.xml><?xml version="1.0" encoding="utf-8"?>
<sst xmlns="http://schemas.openxmlformats.org/spreadsheetml/2006/main" count="292" uniqueCount="133">
  <si>
    <t>Y</t>
  </si>
  <si>
    <t>WAAS NOTAM SYM OR WAAS VNAV N/A</t>
  </si>
  <si>
    <t>WAAS      CHANNEL #</t>
  </si>
  <si>
    <t>ESC</t>
  </si>
  <si>
    <t>KS</t>
  </si>
  <si>
    <t>BOS</t>
  </si>
  <si>
    <t>BOSTON</t>
  </si>
  <si>
    <t>ST</t>
  </si>
  <si>
    <t>Area Svc Cntr</t>
  </si>
  <si>
    <t>RGN</t>
  </si>
  <si>
    <t>RNAV (GPS) RWY 24</t>
  </si>
  <si>
    <t>GPA</t>
  </si>
  <si>
    <t>TCH</t>
  </si>
  <si>
    <t>BFL</t>
  </si>
  <si>
    <t>MEADOWS FIELD</t>
  </si>
  <si>
    <t>GRAND CANYON</t>
  </si>
  <si>
    <t>NV</t>
  </si>
  <si>
    <t>PLR</t>
  </si>
  <si>
    <t>ST CLAIR COUNTY</t>
  </si>
  <si>
    <t>PELL CITY</t>
  </si>
  <si>
    <t>ILS Arpt Cntr (Y/N)</t>
  </si>
  <si>
    <t>Notes:</t>
  </si>
  <si>
    <t>AZ</t>
  </si>
  <si>
    <t>HAT</t>
  </si>
  <si>
    <t>Initial Publication Date</t>
  </si>
  <si>
    <t>MA</t>
  </si>
  <si>
    <t>RNAV (GPS) RWY 25</t>
  </si>
  <si>
    <t>GENERAL EDWARD LAWRENCE LOGAN INTL</t>
  </si>
  <si>
    <t>GCN</t>
  </si>
  <si>
    <t>GRAND CANYON NATIONAL PARK</t>
  </si>
  <si>
    <t>8A1</t>
  </si>
  <si>
    <t>GUNTERSVILLE MUNI - JOE STARNES FIELD</t>
  </si>
  <si>
    <t>GUNTERSVILLE</t>
  </si>
  <si>
    <t>CA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</si>
  <si>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</si>
  <si>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</si>
  <si>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</si>
  <si>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</si>
  <si>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RNAV (GPS) RWY 21</t>
  </si>
  <si>
    <t>RNAV (GPS) RWY 35</t>
  </si>
  <si>
    <t>RNAV (GPS) RWY 12R</t>
  </si>
  <si>
    <t>RNAV (GPS) RWY 30L</t>
  </si>
  <si>
    <t>LBE</t>
  </si>
  <si>
    <t>ARNOLD PALMER RGNL</t>
  </si>
  <si>
    <t>LATROBE</t>
  </si>
  <si>
    <t>ANE</t>
  </si>
  <si>
    <t>ASO</t>
  </si>
  <si>
    <t>AWP</t>
  </si>
  <si>
    <t>CSC</t>
  </si>
  <si>
    <t>WSC</t>
  </si>
  <si>
    <t>ACE</t>
  </si>
  <si>
    <t>AEA</t>
  </si>
  <si>
    <t>PA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</si>
  <si>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</si>
  <si>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</si>
  <si>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</si>
  <si>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</si>
  <si>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RNAV (GPS) RWY 17</t>
  </si>
  <si>
    <t>AL</t>
  </si>
  <si>
    <t>BAKERSFIELD</t>
  </si>
  <si>
    <t>N</t>
  </si>
  <si>
    <t>PROCEDURE NAME</t>
  </si>
  <si>
    <t>ILS to Rwy (Y/N)</t>
  </si>
  <si>
    <t>ILS @ Arpt (Y/N)</t>
  </si>
  <si>
    <t>N139</t>
  </si>
  <si>
    <t>RNAV (GPS) RWY 03</t>
  </si>
  <si>
    <t>RNAV (GPS) RWY 05</t>
  </si>
  <si>
    <t>RNAV (GPS) RWY 07</t>
  </si>
  <si>
    <t>RNAV (GPS) RWY 04L</t>
  </si>
  <si>
    <t>RNAV (GPS) Y RWY 03</t>
  </si>
  <si>
    <t>RNAV (GPS) Z RWY 03</t>
  </si>
  <si>
    <t>FAA ID</t>
  </si>
  <si>
    <t>DA or MDA</t>
  </si>
  <si>
    <t>LPV or LP</t>
  </si>
  <si>
    <t>LP</t>
  </si>
  <si>
    <t>LPV</t>
  </si>
  <si>
    <t>Rwy End Cntr</t>
  </si>
  <si>
    <t>*</t>
  </si>
  <si>
    <t>Spcl Mins Symbl</t>
  </si>
  <si>
    <t>This tab includes only LPV/LPs that provide a first time WAAS (LPV/LP) minima for a runway - see notes below table.</t>
  </si>
  <si>
    <t xml:space="preserve">11/10/16:  LAX - Los Angeles Int'l, CA - RNAV (GPS) Y Rwy 6R LPV pub'd 07/31/2008 suspended 02/04/2016, reinstated - not counted as new.  </t>
  </si>
  <si>
    <t>New</t>
  </si>
  <si>
    <t xml:space="preserve">11/10/16:  APA - Centennial, Dever, CO - RNAV (GPS) Y Rwy 35R &amp; RNAV (GPS) Z Rwy 35R cancelled, new RNAV (GPS) 35R added  - not counted as new. </t>
  </si>
  <si>
    <t>Date Last Updtd</t>
  </si>
  <si>
    <t>New or Added</t>
  </si>
  <si>
    <t>Added</t>
  </si>
  <si>
    <t xml:space="preserve">11/10/16:  DTW - Detroit Metropolitian Wayne County, Detroit MI - RNAV (GPS) Rwy 4L cnx'd, replaced by RNAV (GPS) Y Rwy 4L - not counted as new, initial pub date retained. </t>
  </si>
  <si>
    <t xml:space="preserve">11/10/16:  DTW - Detroit Metropolitian Wayne County, Detroit MI - RNAV (GPS) Rwy 22R cnx'd, replaced by RNAV (GPS) Y Rwy 22R, had 200ft HAT raised to 250ft HAT - not counted as new, initial pub date retained. </t>
  </si>
  <si>
    <t xml:space="preserve">11/10/16:  AUO - Aurburn Univesity Rgnl, Auburn, AL - RNAV (GPS) Rwy 18 - LP mins pub'd 07/26/2012 rmvd, LPV &amp; LNAV/VNAV mins added - not counted as new. </t>
  </si>
  <si>
    <t>12/08/16:  CBE - Greater Cumberland Rgnl, MD - RNAV (GPS) RWY 23 - LP mins pub'd 8/25/2011 rmvd, LNAV/VNAV &amp; LPV cat ABC &amp; spcl cat C mins added - not counted as new.</t>
  </si>
  <si>
    <t xml:space="preserve">01/05/17:  RYW - Lago Vista TX - Rusty Allen, TX - RNAV (GPS) Rwy 15 - LP mins pub'd 09/20/2012 rmvd, LNAV/VNAV &amp; LPV mins added - not counted as new.  </t>
  </si>
  <si>
    <t xml:space="preserve">01/05/17:  WAL - Wallops Flight Facility, VA - RNAV (GPS) Rwy 10 - LP mins pub'd 09/19/2013 rmvd, LNAV/VNAV &amp; LPV mins added - not counted as new.  </t>
  </si>
  <si>
    <t xml:space="preserve">01/05/17:  4T2 - Kenneth Copeland Arpt, Ft Worth, TX -RNAV(GPS) Rwy 17 &amp; 35 - Private procedures converted to public use - counted as new public use.  </t>
  </si>
  <si>
    <t xml:space="preserve">03/02/17:  I40 - richard Downing, Coshocton, OH - RNAV (GPS) Rwy  22 - LP mins pub'd 04/28/2016 rmvd, LNAV/VNAV &amp; LPV mins added - not counted as new. </t>
  </si>
  <si>
    <t xml:space="preserve">03/02/17:  0VG - Lee County, Jonesville, VA - RNAV (GPS) Rwy 7 - LP mins pub'd 03/07/2013 rmvd, LNAV/VNAV &amp; LPV w/addition special line of mins added - not counted as new.  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</si>
  <si>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</si>
  <si>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</si>
  <si>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</si>
  <si>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</si>
  <si>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</si>
  <si>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</si>
  <si>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</si>
  <si>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</si>
  <si>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</si>
  <si>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</si>
  <si>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</si>
  <si>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</si>
  <si>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</si>
  <si>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</si>
  <si>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</si>
  <si>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</si>
  <si>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</si>
  <si>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</si>
  <si>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</si>
  <si>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</si>
  <si>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</si>
  <si>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>New LPV/LPs Published Effective  04/27/2017</t>
  </si>
  <si>
    <t>Charts w/New LPV/LP Minima Added 04/27/2017</t>
  </si>
  <si>
    <t>Charts w/New LPV/LP Minima Added  04/27/2017</t>
  </si>
  <si>
    <t>Charts w/New LPV Minima Added  04/27/2017</t>
  </si>
  <si>
    <t>LPV Lines of Minima Added  04/27/2017</t>
  </si>
  <si>
    <t>Charts w/LP Minima Added 04/27/2017</t>
  </si>
  <si>
    <t>LP Lines of Minima Added  04/27/2017</t>
  </si>
  <si>
    <t>SMO</t>
  </si>
  <si>
    <t>SANTA MONICA MUNI</t>
  </si>
  <si>
    <t>SANTA MONICA</t>
  </si>
  <si>
    <t>K79</t>
  </si>
  <si>
    <t>JETMORE MUNI</t>
  </si>
  <si>
    <t>JETMORE</t>
  </si>
  <si>
    <t>SPZ</t>
  </si>
  <si>
    <t>SILVER SPRINGS</t>
  </si>
  <si>
    <t xml:space="preserve">04/27/17:  AVC - Mecklenburg-brunswick Rgnl, South Hill, VA - LNAV/VNAV &amp; LPV mins pub'd 07/29/10 removed 04/03/14 due to GQS penetrations found during review, re-published 04/27/17- not counted as new.   </t>
  </si>
  <si>
    <t>Charts w/LP Minima added at Part 139 ARPTs w/ 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</si>
</sst>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059">
    <xf numFmtId="0" fontId="0" fillId="0" borderId="0"/>
    <xf numFmtId="0" fontId="29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5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0" fontId="19" fillId="0" borderId="18" xfId="0" applyFont="1" applyFill="1" applyBorder="1" applyAlignment="1">
      <alignment horizontal="center" vertical="center"/>
    </xf>
    <xf numFmtId="12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 applyProtection="1">
      <alignment horizontal="right"/>
      <protection locked="0"/>
    </xf>
    <xf numFmtId="0" fontId="19" fillId="0" borderId="6" xfId="0" applyFont="1" applyBorder="1" applyAlignment="1"/>
    <xf numFmtId="2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left" vertical="center"/>
      <protection locked="0"/>
    </xf>
    <xf numFmtId="15" fontId="19" fillId="0" borderId="4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29" xfId="0" applyFont="1" applyBorder="1"/>
    <xf numFmtId="0" fontId="20" fillId="0" borderId="29" xfId="0" applyFont="1" applyFill="1" applyBorder="1" applyAlignment="1">
      <alignment horizontal="right"/>
    </xf>
    <xf numFmtId="0" fontId="20" fillId="0" borderId="29" xfId="0" applyFont="1" applyBorder="1" applyAlignment="1">
      <alignment horizontal="center"/>
    </xf>
    <xf numFmtId="0" fontId="20" fillId="0" borderId="29" xfId="0" applyFont="1" applyBorder="1" applyAlignment="1">
      <alignment horizontal="right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28" xfId="0" applyFont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7" xfId="0" applyFont="1" applyFill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5" xfId="0" applyFont="1" applyBorder="1"/>
    <xf numFmtId="0" fontId="20" fillId="0" borderId="25" xfId="0" applyFont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19" fillId="0" borderId="17" xfId="0" applyFont="1" applyBorder="1"/>
    <xf numFmtId="0" fontId="16" fillId="0" borderId="0" xfId="0" applyFont="1" applyFill="1"/>
    <xf numFmtId="0" fontId="17" fillId="2" borderId="25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Border="1" applyAlignment="1"/>
    <xf numFmtId="0" fontId="19" fillId="0" borderId="6" xfId="0" applyFont="1" applyFill="1" applyBorder="1" applyAlignment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9" fillId="0" borderId="4" xfId="37" applyFont="1" applyFill="1" applyBorder="1" applyAlignment="1" applyProtection="1">
      <alignment horizontal="center"/>
      <protection locked="0"/>
    </xf>
    <xf numFmtId="0" fontId="19" fillId="0" borderId="4" xfId="37" applyFont="1" applyFill="1" applyBorder="1" applyAlignment="1">
      <alignment horizontal="center"/>
    </xf>
    <xf numFmtId="12" fontId="19" fillId="0" borderId="4" xfId="37" applyNumberFormat="1" applyFont="1" applyFill="1" applyBorder="1" applyAlignment="1" applyProtection="1">
      <alignment horizontal="center"/>
      <protection locked="0"/>
    </xf>
    <xf numFmtId="0" fontId="17" fillId="2" borderId="20" xfId="37" applyFont="1" applyFill="1" applyBorder="1" applyAlignment="1" applyProtection="1">
      <alignment horizontal="center" vertical="center" wrapText="1"/>
      <protection locked="0"/>
    </xf>
    <xf numFmtId="0" fontId="30" fillId="0" borderId="0" xfId="10" applyFont="1" applyFill="1"/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32" fillId="0" borderId="0" xfId="35" applyFont="1" applyFill="1"/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9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right" vertical="center" wrapText="1"/>
    </xf>
    <xf numFmtId="1" fontId="17" fillId="2" borderId="20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9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2" fontId="19" fillId="0" borderId="4" xfId="10" applyNumberFormat="1" applyFont="1" applyFill="1" applyBorder="1" applyAlignment="1">
      <alignment horizontal="center" vertical="center"/>
    </xf>
    <xf numFmtId="0" fontId="25" fillId="0" borderId="4" xfId="10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4" xfId="0" applyFont="1" applyFill="1" applyBorder="1"/>
    <xf numFmtId="0" fontId="16" fillId="0" borderId="0" xfId="10" applyFont="1" applyFill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16" fontId="19" fillId="0" borderId="0" xfId="0" applyNumberFormat="1" applyFont="1" applyFill="1" applyAlignment="1">
      <alignment horizontal="left" vertical="center"/>
    </xf>
    <xf numFmtId="0" fontId="33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34" fillId="0" borderId="19" xfId="10" applyFont="1" applyFill="1" applyBorder="1" applyAlignment="1">
      <alignment horizontal="center" vertical="top" wrapText="1"/>
    </xf>
    <xf numFmtId="0" fontId="34" fillId="0" borderId="19" xfId="37" applyFont="1" applyFill="1" applyBorder="1" applyAlignment="1" applyProtection="1">
      <alignment horizontal="center" vertical="top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Protection="1">
      <protection locked="0"/>
    </xf>
    <xf numFmtId="0" fontId="20" fillId="0" borderId="21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vertical="center"/>
      <protection locked="0"/>
    </xf>
    <xf numFmtId="0" fontId="21" fillId="0" borderId="0" xfId="10" applyFont="1" applyFill="1" applyAlignment="1"/>
    <xf numFmtId="0" fontId="19" fillId="0" borderId="27" xfId="0" applyFont="1" applyFill="1" applyBorder="1" applyProtection="1">
      <protection locked="0"/>
    </xf>
    <xf numFmtId="15" fontId="19" fillId="0" borderId="18" xfId="10" applyNumberFormat="1" applyFont="1" applyFill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 vertical="center" wrapText="1"/>
    </xf>
    <xf numFmtId="164" fontId="31" fillId="3" borderId="7" xfId="37" applyNumberFormat="1" applyFont="1" applyFill="1" applyBorder="1" applyAlignment="1">
      <alignment horizontal="center" vertical="center" wrapText="1"/>
    </xf>
    <xf numFmtId="164" fontId="35" fillId="3" borderId="0" xfId="37" applyNumberFormat="1" applyFont="1" applyFill="1" applyBorder="1" applyAlignment="1">
      <alignment horizontal="center"/>
    </xf>
    <xf numFmtId="164" fontId="31" fillId="3" borderId="32" xfId="37" applyNumberFormat="1" applyFont="1" applyFill="1" applyBorder="1" applyAlignment="1">
      <alignment horizontal="center"/>
    </xf>
    <xf numFmtId="164" fontId="31" fillId="3" borderId="34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0" fontId="19" fillId="0" borderId="33" xfId="0" applyFont="1" applyFill="1" applyBorder="1" applyAlignment="1" applyProtection="1">
      <alignment horizontal="left" vertical="center"/>
      <protection locked="0"/>
    </xf>
    <xf numFmtId="0" fontId="19" fillId="0" borderId="30" xfId="0" applyFont="1" applyFill="1" applyBorder="1" applyAlignment="1" applyProtection="1">
      <alignment horizontal="left" vertical="center"/>
      <protection locked="0"/>
    </xf>
    <xf numFmtId="0" fontId="36" fillId="0" borderId="4" xfId="35" applyFont="1" applyFill="1" applyBorder="1"/>
    <xf numFmtId="0" fontId="19" fillId="0" borderId="4" xfId="35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6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X35" sqref="X35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7.28515625" bestFit="1" customWidth="1"/>
    <col min="9" max="9" width="26.7109375" customWidth="1"/>
    <col min="10" max="10" width="4.28515625" style="70" customWidth="1"/>
    <col min="11" max="11" width="5.140625" customWidth="1"/>
    <col min="12" max="12" width="5.140625" style="42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42" customWidth="1"/>
    <col min="22" max="22" width="5" customWidth="1"/>
    <col min="23" max="23" width="8.7109375" customWidth="1"/>
    <col min="24" max="24" width="10.7109375" customWidth="1"/>
    <col min="25" max="25" width="9.140625" style="70"/>
  </cols>
  <sheetData>
    <row r="1" spans="1:40" s="29" customFormat="1" ht="20.100000000000001" customHeight="1" x14ac:dyDescent="0.2">
      <c r="A1" s="150" t="s">
        <v>116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1"/>
      <c r="Y1" s="141"/>
      <c r="Z1" s="141"/>
    </row>
    <row r="2" spans="1:40" s="36" customFormat="1" ht="15.75" customHeight="1" x14ac:dyDescent="0.2">
      <c r="A2" s="155" t="s">
        <v>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2"/>
      <c r="Y2" s="142"/>
      <c r="Z2" s="142"/>
    </row>
    <row r="3" spans="1:40" s="36" customFormat="1" ht="16.5" customHeight="1" thickBot="1" x14ac:dyDescent="0.25">
      <c r="A3" s="153" t="s">
        <v>34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4"/>
      <c r="Y3" s="143"/>
      <c r="Z3" s="143"/>
    </row>
    <row r="4" spans="1:40" s="36" customFormat="1" ht="45" x14ac:dyDescent="0.2">
      <c r="A4" s="32" t="s">
        <v>8</v>
      </c>
      <c r="B4" s="31" t="s">
        <v>9</v>
      </c>
      <c r="C4" s="33" t="s">
        <v>55</v>
      </c>
      <c r="D4" s="10" t="s">
        <v>35</v>
      </c>
      <c r="E4" s="11" t="s">
        <v>71</v>
      </c>
      <c r="F4" s="12" t="s">
        <v>36</v>
      </c>
      <c r="G4" s="12" t="s">
        <v>37</v>
      </c>
      <c r="H4" s="12" t="s">
        <v>7</v>
      </c>
      <c r="I4" s="12" t="s">
        <v>61</v>
      </c>
      <c r="J4" s="69" t="s">
        <v>73</v>
      </c>
      <c r="K4" s="9" t="s">
        <v>1</v>
      </c>
      <c r="L4" s="123" t="s">
        <v>78</v>
      </c>
      <c r="M4" s="45" t="s">
        <v>72</v>
      </c>
      <c r="N4" s="14" t="s">
        <v>53</v>
      </c>
      <c r="O4" s="88" t="s">
        <v>23</v>
      </c>
      <c r="P4" s="26" t="s">
        <v>11</v>
      </c>
      <c r="Q4" s="15" t="s">
        <v>12</v>
      </c>
      <c r="R4" s="13" t="s">
        <v>62</v>
      </c>
      <c r="S4" s="90" t="s">
        <v>76</v>
      </c>
      <c r="T4" s="79" t="s">
        <v>63</v>
      </c>
      <c r="U4" s="79" t="s">
        <v>20</v>
      </c>
      <c r="V4" s="1" t="s">
        <v>54</v>
      </c>
      <c r="W4" s="14" t="s">
        <v>2</v>
      </c>
      <c r="X4" s="15" t="s">
        <v>24</v>
      </c>
      <c r="Y4" s="140" t="s">
        <v>83</v>
      </c>
      <c r="Z4" s="140" t="s">
        <v>84</v>
      </c>
    </row>
    <row r="5" spans="1:40" s="68" customFormat="1" ht="11.25" customHeight="1" x14ac:dyDescent="0.2">
      <c r="A5" s="92" t="s">
        <v>3</v>
      </c>
      <c r="B5" s="92" t="s">
        <v>46</v>
      </c>
      <c r="C5" s="92" t="s">
        <v>0</v>
      </c>
      <c r="D5" s="96" t="s">
        <v>64</v>
      </c>
      <c r="E5" s="93" t="s">
        <v>30</v>
      </c>
      <c r="F5" s="3" t="s">
        <v>31</v>
      </c>
      <c r="G5" s="94" t="s">
        <v>32</v>
      </c>
      <c r="H5" s="93" t="s">
        <v>58</v>
      </c>
      <c r="I5" s="94" t="s">
        <v>67</v>
      </c>
      <c r="J5" s="112" t="s">
        <v>74</v>
      </c>
      <c r="K5" s="116"/>
      <c r="L5" s="87"/>
      <c r="M5" s="104">
        <v>1040</v>
      </c>
      <c r="N5" s="76">
        <v>1</v>
      </c>
      <c r="O5" s="104">
        <v>430</v>
      </c>
      <c r="P5" s="114"/>
      <c r="Q5" s="111"/>
      <c r="R5" s="111" t="s">
        <v>60</v>
      </c>
      <c r="S5" s="102">
        <v>1</v>
      </c>
      <c r="T5" s="77" t="s">
        <v>60</v>
      </c>
      <c r="U5" s="107" t="s">
        <v>60</v>
      </c>
      <c r="V5" s="107"/>
      <c r="W5" s="107">
        <v>90340</v>
      </c>
      <c r="X5" s="139">
        <v>42852</v>
      </c>
      <c r="Y5" s="145">
        <v>42852</v>
      </c>
      <c r="Z5" s="16" t="s">
        <v>81</v>
      </c>
    </row>
    <row r="6" spans="1:40" s="68" customFormat="1" ht="11.25" customHeight="1" x14ac:dyDescent="0.2">
      <c r="A6" s="92" t="s">
        <v>3</v>
      </c>
      <c r="B6" s="92" t="s">
        <v>46</v>
      </c>
      <c r="C6" s="92" t="s">
        <v>0</v>
      </c>
      <c r="D6" s="96" t="s">
        <v>64</v>
      </c>
      <c r="E6" s="93" t="s">
        <v>30</v>
      </c>
      <c r="F6" s="3" t="s">
        <v>31</v>
      </c>
      <c r="G6" s="94" t="s">
        <v>32</v>
      </c>
      <c r="H6" s="93" t="s">
        <v>58</v>
      </c>
      <c r="I6" s="94" t="s">
        <v>26</v>
      </c>
      <c r="J6" s="112" t="s">
        <v>75</v>
      </c>
      <c r="K6" s="116"/>
      <c r="L6" s="87"/>
      <c r="M6" s="104">
        <v>1026</v>
      </c>
      <c r="N6" s="78">
        <v>1.375</v>
      </c>
      <c r="O6" s="104">
        <v>411</v>
      </c>
      <c r="P6" s="114">
        <v>3.1</v>
      </c>
      <c r="Q6" s="111">
        <v>50</v>
      </c>
      <c r="R6" s="111" t="s">
        <v>60</v>
      </c>
      <c r="S6" s="102">
        <v>1</v>
      </c>
      <c r="T6" s="77" t="s">
        <v>60</v>
      </c>
      <c r="U6" s="107"/>
      <c r="V6" s="107"/>
      <c r="W6" s="107">
        <v>93640</v>
      </c>
      <c r="X6" s="139">
        <v>42852</v>
      </c>
      <c r="Y6" s="145">
        <v>42852</v>
      </c>
      <c r="Z6" s="16" t="s">
        <v>81</v>
      </c>
    </row>
    <row r="7" spans="1:40" s="95" customFormat="1" ht="11.25" customHeight="1" x14ac:dyDescent="0.2">
      <c r="A7" s="111" t="s">
        <v>3</v>
      </c>
      <c r="B7" s="111" t="s">
        <v>46</v>
      </c>
      <c r="C7" s="111" t="s">
        <v>0</v>
      </c>
      <c r="D7" s="108" t="s">
        <v>64</v>
      </c>
      <c r="E7" s="110" t="s">
        <v>17</v>
      </c>
      <c r="F7" s="105" t="s">
        <v>18</v>
      </c>
      <c r="G7" s="106" t="s">
        <v>19</v>
      </c>
      <c r="H7" s="103" t="s">
        <v>58</v>
      </c>
      <c r="I7" s="106" t="s">
        <v>65</v>
      </c>
      <c r="J7" s="112" t="s">
        <v>75</v>
      </c>
      <c r="K7" s="124"/>
      <c r="L7" s="87"/>
      <c r="M7" s="110">
        <v>835</v>
      </c>
      <c r="N7" s="113">
        <v>1.125</v>
      </c>
      <c r="O7" s="111">
        <v>351</v>
      </c>
      <c r="P7" s="114">
        <v>3.1</v>
      </c>
      <c r="Q7" s="111">
        <v>52</v>
      </c>
      <c r="R7" s="111" t="s">
        <v>60</v>
      </c>
      <c r="S7" s="102">
        <v>1</v>
      </c>
      <c r="T7" s="77" t="s">
        <v>60</v>
      </c>
      <c r="U7" s="111" t="s">
        <v>60</v>
      </c>
      <c r="V7" s="111"/>
      <c r="W7" s="103">
        <v>70540</v>
      </c>
      <c r="X7" s="139">
        <v>42852</v>
      </c>
      <c r="Y7" s="144">
        <v>42852</v>
      </c>
      <c r="Z7" s="16" t="s">
        <v>85</v>
      </c>
    </row>
    <row r="8" spans="1:40" s="95" customFormat="1" ht="11.25" customHeight="1" x14ac:dyDescent="0.2">
      <c r="A8" s="92" t="s">
        <v>49</v>
      </c>
      <c r="B8" s="92" t="s">
        <v>47</v>
      </c>
      <c r="C8" s="92" t="s">
        <v>0</v>
      </c>
      <c r="D8" s="24">
        <v>139</v>
      </c>
      <c r="E8" s="2" t="s">
        <v>28</v>
      </c>
      <c r="F8" s="3" t="s">
        <v>29</v>
      </c>
      <c r="G8" s="7" t="s">
        <v>15</v>
      </c>
      <c r="H8" s="2" t="s">
        <v>22</v>
      </c>
      <c r="I8" s="27" t="s">
        <v>65</v>
      </c>
      <c r="J8" s="112" t="s">
        <v>75</v>
      </c>
      <c r="K8" s="124"/>
      <c r="L8" s="87"/>
      <c r="M8" s="110">
        <v>6797</v>
      </c>
      <c r="N8" s="113">
        <v>0.75</v>
      </c>
      <c r="O8" s="111">
        <v>241</v>
      </c>
      <c r="P8" s="114">
        <v>3</v>
      </c>
      <c r="Q8" s="111">
        <v>58</v>
      </c>
      <c r="R8" s="111" t="s">
        <v>0</v>
      </c>
      <c r="S8" s="102">
        <v>1</v>
      </c>
      <c r="T8" s="77" t="s">
        <v>0</v>
      </c>
      <c r="U8" s="111" t="s">
        <v>0</v>
      </c>
      <c r="V8" s="111"/>
      <c r="W8" s="109">
        <v>86340</v>
      </c>
      <c r="X8" s="138">
        <v>42852</v>
      </c>
      <c r="Y8" s="144">
        <v>42852</v>
      </c>
      <c r="Z8" s="16" t="s">
        <v>85</v>
      </c>
    </row>
    <row r="9" spans="1:40" s="95" customFormat="1" ht="11.25" customHeight="1" x14ac:dyDescent="0.2">
      <c r="A9" s="111" t="s">
        <v>49</v>
      </c>
      <c r="B9" s="111" t="s">
        <v>47</v>
      </c>
      <c r="C9" s="111" t="s">
        <v>0</v>
      </c>
      <c r="D9" s="108">
        <v>139</v>
      </c>
      <c r="E9" s="110" t="s">
        <v>13</v>
      </c>
      <c r="F9" s="105" t="s">
        <v>14</v>
      </c>
      <c r="G9" s="98" t="s">
        <v>59</v>
      </c>
      <c r="H9" s="110" t="s">
        <v>33</v>
      </c>
      <c r="I9" s="105" t="s">
        <v>40</v>
      </c>
      <c r="J9" s="112" t="s">
        <v>75</v>
      </c>
      <c r="K9" s="124"/>
      <c r="L9" s="87"/>
      <c r="M9" s="110">
        <v>738</v>
      </c>
      <c r="N9" s="113">
        <v>0.75</v>
      </c>
      <c r="O9" s="111">
        <v>250</v>
      </c>
      <c r="P9" s="114">
        <v>3</v>
      </c>
      <c r="Q9" s="111">
        <v>50</v>
      </c>
      <c r="R9" s="111" t="s">
        <v>60</v>
      </c>
      <c r="S9" s="102">
        <v>1</v>
      </c>
      <c r="T9" s="111" t="s">
        <v>0</v>
      </c>
      <c r="U9" s="107"/>
      <c r="V9" s="107"/>
      <c r="W9" s="107">
        <v>61040</v>
      </c>
      <c r="X9" s="138">
        <v>42852</v>
      </c>
      <c r="Y9" s="144">
        <v>42852</v>
      </c>
      <c r="Z9" s="16" t="s">
        <v>81</v>
      </c>
    </row>
    <row r="10" spans="1:40" s="95" customFormat="1" ht="11.25" customHeight="1" x14ac:dyDescent="0.2">
      <c r="A10" s="111" t="s">
        <v>49</v>
      </c>
      <c r="B10" s="111" t="s">
        <v>47</v>
      </c>
      <c r="C10" s="111" t="s">
        <v>0</v>
      </c>
      <c r="D10" s="108">
        <v>139</v>
      </c>
      <c r="E10" s="110" t="s">
        <v>13</v>
      </c>
      <c r="F10" s="105" t="s">
        <v>14</v>
      </c>
      <c r="G10" s="98" t="s">
        <v>59</v>
      </c>
      <c r="H10" s="110" t="s">
        <v>33</v>
      </c>
      <c r="I10" s="105" t="s">
        <v>41</v>
      </c>
      <c r="J10" s="112" t="s">
        <v>75</v>
      </c>
      <c r="K10" s="124"/>
      <c r="L10" s="87"/>
      <c r="M10" s="110">
        <v>734</v>
      </c>
      <c r="N10" s="113">
        <v>0.875</v>
      </c>
      <c r="O10" s="111">
        <v>250</v>
      </c>
      <c r="P10" s="114">
        <v>3</v>
      </c>
      <c r="Q10" s="111">
        <v>50</v>
      </c>
      <c r="R10" s="111" t="s">
        <v>60</v>
      </c>
      <c r="S10" s="102">
        <v>1</v>
      </c>
      <c r="T10" s="111" t="s">
        <v>0</v>
      </c>
      <c r="U10" s="107"/>
      <c r="V10" s="107"/>
      <c r="W10" s="107">
        <v>82440</v>
      </c>
      <c r="X10" s="138">
        <v>42852</v>
      </c>
      <c r="Y10" s="144">
        <v>42852</v>
      </c>
      <c r="Z10" s="16" t="s">
        <v>81</v>
      </c>
    </row>
    <row r="11" spans="1:40" s="68" customFormat="1" ht="11.25" customHeight="1" x14ac:dyDescent="0.2">
      <c r="A11" s="92" t="s">
        <v>49</v>
      </c>
      <c r="B11" s="92" t="s">
        <v>47</v>
      </c>
      <c r="C11" s="92" t="s">
        <v>0</v>
      </c>
      <c r="D11" s="96" t="s">
        <v>64</v>
      </c>
      <c r="E11" s="93" t="s">
        <v>123</v>
      </c>
      <c r="F11" s="3" t="s">
        <v>124</v>
      </c>
      <c r="G11" s="94" t="s">
        <v>125</v>
      </c>
      <c r="H11" s="93" t="s">
        <v>33</v>
      </c>
      <c r="I11" s="94" t="s">
        <v>38</v>
      </c>
      <c r="J11" s="112" t="s">
        <v>75</v>
      </c>
      <c r="K11" s="116"/>
      <c r="L11" s="87"/>
      <c r="M11" s="104">
        <v>447</v>
      </c>
      <c r="N11" s="104">
        <v>78</v>
      </c>
      <c r="O11" s="104">
        <v>270</v>
      </c>
      <c r="P11" s="114">
        <v>3.5</v>
      </c>
      <c r="Q11" s="111">
        <v>53</v>
      </c>
      <c r="R11" s="107" t="s">
        <v>60</v>
      </c>
      <c r="S11" s="91">
        <v>1</v>
      </c>
      <c r="T11" s="107" t="s">
        <v>60</v>
      </c>
      <c r="U11" s="107" t="s">
        <v>60</v>
      </c>
      <c r="V11" s="107"/>
      <c r="W11" s="109">
        <v>90339</v>
      </c>
      <c r="X11" s="138">
        <v>42852</v>
      </c>
      <c r="Y11" s="144">
        <v>42852</v>
      </c>
      <c r="Z11" s="16" t="s">
        <v>81</v>
      </c>
    </row>
    <row r="12" spans="1:40" s="68" customFormat="1" ht="11.25" customHeight="1" x14ac:dyDescent="0.2">
      <c r="A12" s="92" t="s">
        <v>49</v>
      </c>
      <c r="B12" s="92" t="s">
        <v>47</v>
      </c>
      <c r="C12" s="92" t="s">
        <v>0</v>
      </c>
      <c r="D12" s="96" t="s">
        <v>64</v>
      </c>
      <c r="E12" s="93" t="s">
        <v>123</v>
      </c>
      <c r="F12" s="3" t="s">
        <v>124</v>
      </c>
      <c r="G12" s="94" t="s">
        <v>125</v>
      </c>
      <c r="H12" s="93" t="s">
        <v>33</v>
      </c>
      <c r="I12" s="94" t="s">
        <v>69</v>
      </c>
      <c r="J12" s="112" t="s">
        <v>74</v>
      </c>
      <c r="K12" s="116"/>
      <c r="L12" s="87"/>
      <c r="M12" s="104">
        <v>920</v>
      </c>
      <c r="N12" s="104">
        <v>1</v>
      </c>
      <c r="O12" s="104">
        <v>766</v>
      </c>
      <c r="P12" s="114"/>
      <c r="Q12" s="111"/>
      <c r="R12" s="107" t="s">
        <v>60</v>
      </c>
      <c r="S12" s="91">
        <v>1</v>
      </c>
      <c r="T12" s="107" t="s">
        <v>60</v>
      </c>
      <c r="U12" s="107"/>
      <c r="V12" s="107"/>
      <c r="W12" s="109">
        <v>50339</v>
      </c>
      <c r="X12" s="138">
        <v>42852</v>
      </c>
      <c r="Y12" s="144">
        <v>42852</v>
      </c>
      <c r="Z12" s="16" t="s">
        <v>81</v>
      </c>
    </row>
    <row r="13" spans="1:40" s="68" customFormat="1" ht="11.25" customHeight="1" x14ac:dyDescent="0.2">
      <c r="A13" s="92" t="s">
        <v>49</v>
      </c>
      <c r="B13" s="92" t="s">
        <v>47</v>
      </c>
      <c r="C13" s="92" t="s">
        <v>0</v>
      </c>
      <c r="D13" s="96" t="s">
        <v>64</v>
      </c>
      <c r="E13" s="93" t="s">
        <v>123</v>
      </c>
      <c r="F13" s="3" t="s">
        <v>124</v>
      </c>
      <c r="G13" s="94" t="s">
        <v>125</v>
      </c>
      <c r="H13" s="93" t="s">
        <v>33</v>
      </c>
      <c r="I13" s="94" t="s">
        <v>69</v>
      </c>
      <c r="J13" s="112" t="s">
        <v>74</v>
      </c>
      <c r="K13" s="116"/>
      <c r="L13" s="125" t="s">
        <v>77</v>
      </c>
      <c r="M13" s="104">
        <v>460</v>
      </c>
      <c r="N13" s="104">
        <v>1</v>
      </c>
      <c r="O13" s="104">
        <v>306</v>
      </c>
      <c r="P13" s="114"/>
      <c r="Q13" s="111"/>
      <c r="R13" s="107"/>
      <c r="S13" s="91"/>
      <c r="T13" s="107"/>
      <c r="U13" s="107"/>
      <c r="V13" s="107"/>
      <c r="W13" s="109">
        <v>50339</v>
      </c>
      <c r="X13" s="138">
        <v>42852</v>
      </c>
      <c r="Y13" s="144">
        <v>42852</v>
      </c>
      <c r="Z13" s="16" t="s">
        <v>81</v>
      </c>
    </row>
    <row r="14" spans="1:40" s="68" customFormat="1" ht="11.25" customHeight="1" x14ac:dyDescent="0.2">
      <c r="A14" s="92" t="s">
        <v>49</v>
      </c>
      <c r="B14" s="92" t="s">
        <v>47</v>
      </c>
      <c r="C14" s="92" t="s">
        <v>0</v>
      </c>
      <c r="D14" s="96" t="s">
        <v>64</v>
      </c>
      <c r="E14" s="93" t="s">
        <v>123</v>
      </c>
      <c r="F14" s="3" t="s">
        <v>124</v>
      </c>
      <c r="G14" s="94" t="s">
        <v>125</v>
      </c>
      <c r="H14" s="93" t="s">
        <v>33</v>
      </c>
      <c r="I14" s="94" t="s">
        <v>70</v>
      </c>
      <c r="J14" s="112" t="s">
        <v>74</v>
      </c>
      <c r="K14" s="116"/>
      <c r="L14" s="87"/>
      <c r="M14" s="104">
        <v>1260</v>
      </c>
      <c r="N14" s="100">
        <v>1.25</v>
      </c>
      <c r="O14" s="104">
        <v>1106</v>
      </c>
      <c r="P14" s="114"/>
      <c r="Q14" s="111"/>
      <c r="R14" s="107" t="s">
        <v>60</v>
      </c>
      <c r="S14" s="91">
        <v>1</v>
      </c>
      <c r="T14" s="107" t="s">
        <v>60</v>
      </c>
      <c r="U14" s="107"/>
      <c r="V14" s="107"/>
      <c r="W14" s="109">
        <v>77839</v>
      </c>
      <c r="X14" s="138">
        <v>42852</v>
      </c>
      <c r="Y14" s="144">
        <v>42852</v>
      </c>
      <c r="Z14" s="16" t="s">
        <v>81</v>
      </c>
    </row>
    <row r="15" spans="1:40" s="68" customFormat="1" ht="11.25" customHeight="1" x14ac:dyDescent="0.2">
      <c r="A15" s="92" t="s">
        <v>49</v>
      </c>
      <c r="B15" s="92" t="s">
        <v>47</v>
      </c>
      <c r="C15" s="92" t="s">
        <v>0</v>
      </c>
      <c r="D15" s="96" t="s">
        <v>64</v>
      </c>
      <c r="E15" s="93" t="s">
        <v>123</v>
      </c>
      <c r="F15" s="3" t="s">
        <v>124</v>
      </c>
      <c r="G15" s="94" t="s">
        <v>125</v>
      </c>
      <c r="H15" s="93" t="s">
        <v>33</v>
      </c>
      <c r="I15" s="94" t="s">
        <v>70</v>
      </c>
      <c r="J15" s="112" t="s">
        <v>74</v>
      </c>
      <c r="K15" s="116"/>
      <c r="L15" s="125" t="s">
        <v>77</v>
      </c>
      <c r="M15" s="104">
        <v>460</v>
      </c>
      <c r="N15" s="104">
        <v>1</v>
      </c>
      <c r="O15" s="104">
        <v>306</v>
      </c>
      <c r="P15" s="114"/>
      <c r="Q15" s="111"/>
      <c r="R15" s="107"/>
      <c r="S15" s="91"/>
      <c r="T15" s="107"/>
      <c r="U15" s="107"/>
      <c r="V15" s="107"/>
      <c r="W15" s="109">
        <v>77839</v>
      </c>
      <c r="X15" s="138">
        <v>42852</v>
      </c>
      <c r="Y15" s="144">
        <v>42852</v>
      </c>
      <c r="Z15" s="16" t="s">
        <v>81</v>
      </c>
    </row>
    <row r="16" spans="1:40" s="68" customFormat="1" ht="11.25" customHeight="1" x14ac:dyDescent="0.2">
      <c r="A16" s="92" t="s">
        <v>48</v>
      </c>
      <c r="B16" s="92" t="s">
        <v>50</v>
      </c>
      <c r="C16" s="92" t="s">
        <v>60</v>
      </c>
      <c r="D16" s="96" t="s">
        <v>64</v>
      </c>
      <c r="E16" s="93" t="s">
        <v>126</v>
      </c>
      <c r="F16" s="3" t="s">
        <v>127</v>
      </c>
      <c r="G16" s="94" t="s">
        <v>128</v>
      </c>
      <c r="H16" s="93" t="s">
        <v>4</v>
      </c>
      <c r="I16" s="94" t="s">
        <v>57</v>
      </c>
      <c r="J16" s="112" t="s">
        <v>75</v>
      </c>
      <c r="K16" s="112"/>
      <c r="L16" s="87"/>
      <c r="M16" s="23">
        <v>2767</v>
      </c>
      <c r="N16" s="22">
        <v>1</v>
      </c>
      <c r="O16" s="21">
        <v>300</v>
      </c>
      <c r="P16" s="97">
        <v>3</v>
      </c>
      <c r="Q16" s="92">
        <v>40</v>
      </c>
      <c r="R16" s="18" t="s">
        <v>60</v>
      </c>
      <c r="S16" s="102">
        <v>1</v>
      </c>
      <c r="T16" s="92" t="s">
        <v>60</v>
      </c>
      <c r="U16" s="17" t="s">
        <v>60</v>
      </c>
      <c r="V16" s="111"/>
      <c r="W16" s="18">
        <v>42640</v>
      </c>
      <c r="X16" s="28">
        <v>42852</v>
      </c>
      <c r="Y16" s="144">
        <v>42852</v>
      </c>
      <c r="Z16" s="82" t="s">
        <v>81</v>
      </c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</row>
    <row r="17" spans="1:40" s="68" customFormat="1" ht="11.25" customHeight="1" x14ac:dyDescent="0.2">
      <c r="A17" s="92" t="s">
        <v>48</v>
      </c>
      <c r="B17" s="92" t="s">
        <v>50</v>
      </c>
      <c r="C17" s="92" t="s">
        <v>60</v>
      </c>
      <c r="D17" s="96" t="s">
        <v>64</v>
      </c>
      <c r="E17" s="93" t="s">
        <v>126</v>
      </c>
      <c r="F17" s="3" t="s">
        <v>127</v>
      </c>
      <c r="G17" s="94" t="s">
        <v>128</v>
      </c>
      <c r="H17" s="93" t="s">
        <v>4</v>
      </c>
      <c r="I17" s="94" t="s">
        <v>39</v>
      </c>
      <c r="J17" s="112" t="s">
        <v>75</v>
      </c>
      <c r="K17" s="112"/>
      <c r="L17" s="87"/>
      <c r="M17" s="23">
        <v>2767</v>
      </c>
      <c r="N17" s="22">
        <v>1</v>
      </c>
      <c r="O17" s="21">
        <v>300</v>
      </c>
      <c r="P17" s="97">
        <v>3</v>
      </c>
      <c r="Q17" s="92">
        <v>40</v>
      </c>
      <c r="R17" s="18" t="s">
        <v>60</v>
      </c>
      <c r="S17" s="102">
        <v>1</v>
      </c>
      <c r="T17" s="92" t="s">
        <v>60</v>
      </c>
      <c r="U17" s="17"/>
      <c r="V17" s="111"/>
      <c r="W17" s="18">
        <v>86840</v>
      </c>
      <c r="X17" s="28">
        <v>42852</v>
      </c>
      <c r="Y17" s="144">
        <v>42852</v>
      </c>
      <c r="Z17" s="82" t="s">
        <v>81</v>
      </c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</row>
    <row r="18" spans="1:40" s="95" customFormat="1" ht="11.25" customHeight="1" x14ac:dyDescent="0.2">
      <c r="A18" s="111" t="s">
        <v>3</v>
      </c>
      <c r="B18" s="111" t="s">
        <v>45</v>
      </c>
      <c r="C18" s="111" t="s">
        <v>0</v>
      </c>
      <c r="D18" s="89">
        <v>139</v>
      </c>
      <c r="E18" s="107" t="s">
        <v>5</v>
      </c>
      <c r="F18" s="105" t="s">
        <v>27</v>
      </c>
      <c r="G18" s="112" t="s">
        <v>6</v>
      </c>
      <c r="H18" s="107" t="s">
        <v>25</v>
      </c>
      <c r="I18" s="106" t="s">
        <v>68</v>
      </c>
      <c r="J18" s="112" t="s">
        <v>75</v>
      </c>
      <c r="K18" s="112"/>
      <c r="L18" s="87"/>
      <c r="M18" s="104">
        <v>318</v>
      </c>
      <c r="N18" s="101">
        <v>5000</v>
      </c>
      <c r="O18" s="104">
        <v>304</v>
      </c>
      <c r="P18" s="114">
        <v>3</v>
      </c>
      <c r="Q18" s="111">
        <v>50</v>
      </c>
      <c r="R18" s="111" t="s">
        <v>60</v>
      </c>
      <c r="S18" s="102">
        <v>1</v>
      </c>
      <c r="T18" s="111" t="s">
        <v>0</v>
      </c>
      <c r="U18" s="111" t="s">
        <v>0</v>
      </c>
      <c r="V18" s="111"/>
      <c r="W18" s="107">
        <v>77738</v>
      </c>
      <c r="X18" s="139">
        <v>42852</v>
      </c>
      <c r="Y18" s="144">
        <v>42852</v>
      </c>
      <c r="Z18" s="82" t="s">
        <v>81</v>
      </c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</row>
    <row r="19" spans="1:40" s="95" customFormat="1" ht="11.25" customHeight="1" x14ac:dyDescent="0.25">
      <c r="A19" s="111" t="s">
        <v>49</v>
      </c>
      <c r="B19" s="111" t="s">
        <v>47</v>
      </c>
      <c r="C19" s="111" t="s">
        <v>0</v>
      </c>
      <c r="D19" s="99" t="s">
        <v>64</v>
      </c>
      <c r="E19" s="103" t="s">
        <v>129</v>
      </c>
      <c r="F19" s="105" t="s">
        <v>130</v>
      </c>
      <c r="G19" s="106" t="s">
        <v>130</v>
      </c>
      <c r="H19" s="103" t="s">
        <v>16</v>
      </c>
      <c r="I19" s="106" t="s">
        <v>10</v>
      </c>
      <c r="J19" s="112" t="s">
        <v>75</v>
      </c>
      <c r="K19" s="124"/>
      <c r="L19" s="87"/>
      <c r="M19" s="111">
        <v>5007</v>
      </c>
      <c r="N19" s="113">
        <v>3</v>
      </c>
      <c r="O19" s="111">
        <v>770</v>
      </c>
      <c r="P19" s="114">
        <v>3</v>
      </c>
      <c r="Q19" s="111">
        <v>40</v>
      </c>
      <c r="R19" s="111" t="s">
        <v>60</v>
      </c>
      <c r="S19" s="102">
        <v>1</v>
      </c>
      <c r="T19" s="111" t="s">
        <v>60</v>
      </c>
      <c r="U19" s="111" t="s">
        <v>60</v>
      </c>
      <c r="V19" s="111"/>
      <c r="W19" s="107">
        <v>65740</v>
      </c>
      <c r="X19" s="139">
        <v>42852</v>
      </c>
      <c r="Y19" s="144">
        <v>42852</v>
      </c>
      <c r="Z19" s="149" t="s">
        <v>81</v>
      </c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</row>
    <row r="20" spans="1:40" s="95" customFormat="1" ht="11.25" customHeight="1" x14ac:dyDescent="0.25">
      <c r="A20" s="111" t="s">
        <v>49</v>
      </c>
      <c r="B20" s="111" t="s">
        <v>47</v>
      </c>
      <c r="C20" s="111" t="s">
        <v>0</v>
      </c>
      <c r="D20" s="99" t="s">
        <v>64</v>
      </c>
      <c r="E20" s="103" t="s">
        <v>129</v>
      </c>
      <c r="F20" s="105" t="s">
        <v>130</v>
      </c>
      <c r="G20" s="106" t="s">
        <v>130</v>
      </c>
      <c r="H20" s="103" t="s">
        <v>16</v>
      </c>
      <c r="I20" s="106" t="s">
        <v>10</v>
      </c>
      <c r="J20" s="112" t="s">
        <v>75</v>
      </c>
      <c r="K20" s="124"/>
      <c r="L20" s="126" t="s">
        <v>77</v>
      </c>
      <c r="M20" s="111">
        <v>4593</v>
      </c>
      <c r="N20" s="113">
        <v>1.25</v>
      </c>
      <c r="O20" s="111">
        <v>356</v>
      </c>
      <c r="P20" s="114">
        <v>3</v>
      </c>
      <c r="Q20" s="111">
        <v>40</v>
      </c>
      <c r="R20" s="111"/>
      <c r="S20" s="102"/>
      <c r="T20" s="111"/>
      <c r="U20" s="111"/>
      <c r="V20" s="111"/>
      <c r="W20" s="107">
        <v>65740</v>
      </c>
      <c r="X20" s="139">
        <v>42852</v>
      </c>
      <c r="Y20" s="144">
        <v>42852</v>
      </c>
      <c r="Z20" s="148" t="s">
        <v>81</v>
      </c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</row>
    <row r="21" spans="1:40" s="95" customFormat="1" ht="11.25" customHeight="1" x14ac:dyDescent="0.25">
      <c r="A21" s="111" t="s">
        <v>3</v>
      </c>
      <c r="B21" s="111" t="s">
        <v>51</v>
      </c>
      <c r="C21" s="111" t="s">
        <v>0</v>
      </c>
      <c r="D21" s="99">
        <v>139</v>
      </c>
      <c r="E21" s="103" t="s">
        <v>42</v>
      </c>
      <c r="F21" s="105" t="s">
        <v>43</v>
      </c>
      <c r="G21" s="106" t="s">
        <v>44</v>
      </c>
      <c r="H21" s="103" t="s">
        <v>52</v>
      </c>
      <c r="I21" s="106" t="s">
        <v>66</v>
      </c>
      <c r="J21" s="112" t="s">
        <v>75</v>
      </c>
      <c r="K21" s="124"/>
      <c r="L21" s="87"/>
      <c r="M21" s="111">
        <v>1449</v>
      </c>
      <c r="N21" s="113">
        <v>0.75</v>
      </c>
      <c r="O21" s="111">
        <v>250</v>
      </c>
      <c r="P21" s="114">
        <v>3</v>
      </c>
      <c r="Q21" s="111">
        <v>45</v>
      </c>
      <c r="R21" s="111" t="s">
        <v>60</v>
      </c>
      <c r="S21" s="102">
        <v>1</v>
      </c>
      <c r="T21" s="111" t="s">
        <v>0</v>
      </c>
      <c r="U21" s="111" t="s">
        <v>0</v>
      </c>
      <c r="V21" s="111"/>
      <c r="W21" s="107">
        <v>70539</v>
      </c>
      <c r="X21" s="139">
        <v>42852</v>
      </c>
      <c r="Y21" s="144">
        <v>42852</v>
      </c>
      <c r="Z21" s="149" t="s">
        <v>85</v>
      </c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</row>
    <row r="22" spans="1:40" s="68" customFormat="1" ht="11.25" customHeight="1" x14ac:dyDescent="0.2">
      <c r="A22" s="92"/>
      <c r="B22" s="92"/>
      <c r="C22" s="92"/>
      <c r="D22" s="96"/>
      <c r="E22" s="93"/>
      <c r="F22" s="3"/>
      <c r="G22" s="94"/>
      <c r="H22" s="93"/>
      <c r="I22" s="94"/>
      <c r="J22" s="112"/>
      <c r="K22" s="116"/>
      <c r="L22" s="87"/>
      <c r="M22" s="35"/>
      <c r="N22" s="22"/>
      <c r="O22" s="21"/>
      <c r="P22" s="97"/>
      <c r="Q22" s="92"/>
      <c r="R22" s="18"/>
      <c r="S22" s="102"/>
      <c r="T22" s="111"/>
      <c r="U22" s="111"/>
      <c r="V22" s="111"/>
      <c r="W22" s="111"/>
      <c r="X22" s="139"/>
      <c r="Y22" s="144"/>
      <c r="Z22" s="82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117"/>
    </row>
    <row r="23" spans="1:40" s="5" customFormat="1" ht="11.25" customHeight="1" x14ac:dyDescent="0.2">
      <c r="E23" s="130"/>
      <c r="F23" s="131"/>
      <c r="G23" s="146"/>
      <c r="H23" s="130"/>
      <c r="I23" s="8"/>
      <c r="J23" s="119"/>
      <c r="K23" s="119"/>
      <c r="L23" s="127"/>
      <c r="M23" s="120"/>
      <c r="N23" s="120"/>
      <c r="O23" s="120"/>
      <c r="P23" s="121"/>
      <c r="Q23" s="118"/>
      <c r="R23" s="118"/>
      <c r="S23" s="128"/>
      <c r="T23" s="128"/>
      <c r="U23" s="128"/>
      <c r="Y23" s="75"/>
    </row>
    <row r="24" spans="1:40" s="5" customFormat="1" ht="11.25" customHeight="1" x14ac:dyDescent="0.2">
      <c r="E24" s="135" t="s">
        <v>79</v>
      </c>
      <c r="F24" s="4"/>
      <c r="G24" s="8"/>
      <c r="H24" s="6"/>
      <c r="I24" s="8"/>
      <c r="J24" s="119"/>
      <c r="K24" s="119"/>
      <c r="L24" s="127"/>
      <c r="M24" s="120"/>
      <c r="N24" s="120"/>
      <c r="O24" s="120"/>
      <c r="P24" s="121"/>
      <c r="Q24" s="118"/>
      <c r="R24" s="118"/>
      <c r="S24" s="128"/>
      <c r="T24" s="128"/>
      <c r="U24" s="128"/>
      <c r="Y24" s="75"/>
    </row>
    <row r="25" spans="1:40" s="95" customFormat="1" ht="11.25" customHeight="1" thickBot="1" x14ac:dyDescent="0.25">
      <c r="A25" s="5"/>
      <c r="B25" s="5"/>
      <c r="C25" s="5"/>
      <c r="D25" s="19"/>
      <c r="E25" s="6"/>
      <c r="F25" s="4"/>
      <c r="G25" s="147"/>
      <c r="H25" s="6"/>
      <c r="I25" s="8"/>
      <c r="J25" s="119"/>
      <c r="K25" s="119"/>
      <c r="L25" s="127"/>
      <c r="M25" s="120"/>
      <c r="N25" s="120"/>
      <c r="O25" s="120"/>
      <c r="P25" s="121"/>
      <c r="Q25" s="118"/>
      <c r="R25" s="118"/>
      <c r="S25" s="128"/>
      <c r="T25" s="118"/>
      <c r="U25" s="118"/>
      <c r="V25" s="118"/>
      <c r="W25" s="129"/>
      <c r="X25" s="81"/>
      <c r="Y25" s="136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</row>
    <row r="26" spans="1:40" s="95" customFormat="1" ht="11.25" customHeight="1" x14ac:dyDescent="0.2">
      <c r="A26" s="5"/>
      <c r="B26" s="5"/>
      <c r="C26" s="5"/>
      <c r="D26" s="19"/>
      <c r="E26" s="85"/>
      <c r="F26" s="137"/>
      <c r="G26" s="134" t="s">
        <v>117</v>
      </c>
      <c r="H26" s="30">
        <f>COUNTA(R5:R22)</f>
        <v>14</v>
      </c>
      <c r="I26" s="8"/>
      <c r="J26" s="119"/>
      <c r="K26" s="119"/>
      <c r="L26" s="127"/>
      <c r="M26" s="120"/>
      <c r="N26" s="120"/>
      <c r="O26" s="120"/>
      <c r="P26" s="121"/>
      <c r="Q26" s="118"/>
      <c r="R26" s="118"/>
      <c r="S26" s="128"/>
      <c r="T26" s="118"/>
      <c r="U26" s="118"/>
      <c r="V26" s="118"/>
      <c r="W26" s="129"/>
      <c r="X26" s="81"/>
      <c r="Y26" s="136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</row>
    <row r="27" spans="1:40" ht="13.5" thickBot="1" x14ac:dyDescent="0.25">
      <c r="E27" s="85"/>
      <c r="F27" s="132"/>
      <c r="G27" s="34" t="s">
        <v>118</v>
      </c>
      <c r="H27" s="133">
        <f>COUNTA(D5:D22)</f>
        <v>17</v>
      </c>
      <c r="I27" s="40"/>
      <c r="J27" s="71"/>
      <c r="K27" s="43"/>
      <c r="L27" s="43"/>
      <c r="M27" s="43"/>
      <c r="N27" s="43"/>
      <c r="O27" s="43"/>
      <c r="P27" s="43"/>
      <c r="Q27" s="43"/>
      <c r="R27" s="42"/>
      <c r="S27" s="42"/>
    </row>
    <row r="28" spans="1:40" x14ac:dyDescent="0.2">
      <c r="E28" s="85"/>
      <c r="F28" s="57"/>
      <c r="G28" s="54" t="s">
        <v>119</v>
      </c>
      <c r="H28" s="51">
        <v>11</v>
      </c>
      <c r="I28" s="38"/>
      <c r="J28" s="72"/>
      <c r="K28" s="64"/>
      <c r="L28" s="64"/>
      <c r="M28" s="64"/>
      <c r="N28" s="64"/>
      <c r="O28" s="65"/>
      <c r="P28" s="66" t="s">
        <v>121</v>
      </c>
      <c r="Q28" s="56">
        <v>3</v>
      </c>
      <c r="R28" s="39"/>
      <c r="S28" s="62"/>
      <c r="T28" s="62"/>
      <c r="U28" s="62"/>
    </row>
    <row r="29" spans="1:40" x14ac:dyDescent="0.2">
      <c r="E29" s="85"/>
      <c r="F29" s="57"/>
      <c r="G29" s="54" t="s">
        <v>120</v>
      </c>
      <c r="H29" s="51">
        <v>12</v>
      </c>
      <c r="I29" s="38"/>
      <c r="J29" s="25"/>
      <c r="K29" s="67"/>
      <c r="L29" s="67"/>
      <c r="M29" s="67"/>
      <c r="N29" s="67"/>
      <c r="O29" s="58"/>
      <c r="P29" s="54" t="s">
        <v>122</v>
      </c>
      <c r="Q29" s="51">
        <v>5</v>
      </c>
      <c r="R29" s="39"/>
      <c r="S29" s="62"/>
      <c r="T29" s="62"/>
      <c r="U29" s="62"/>
    </row>
    <row r="30" spans="1:40" x14ac:dyDescent="0.2">
      <c r="E30" s="84"/>
      <c r="F30" s="47"/>
      <c r="G30" s="52" t="s">
        <v>113</v>
      </c>
      <c r="H30" s="51">
        <v>1</v>
      </c>
      <c r="I30" s="63"/>
      <c r="J30" s="73"/>
      <c r="K30" s="49"/>
      <c r="L30" s="49"/>
      <c r="M30" s="49"/>
      <c r="N30" s="57"/>
      <c r="O30" s="58"/>
      <c r="P30" s="52" t="s">
        <v>102</v>
      </c>
      <c r="Q30" s="51">
        <v>0</v>
      </c>
      <c r="R30" s="41"/>
      <c r="S30" s="62"/>
      <c r="T30" s="62"/>
      <c r="U30" s="62"/>
    </row>
    <row r="31" spans="1:40" x14ac:dyDescent="0.2">
      <c r="E31" s="84"/>
      <c r="F31" s="47"/>
      <c r="G31" s="52" t="s">
        <v>114</v>
      </c>
      <c r="H31" s="51">
        <v>0</v>
      </c>
      <c r="I31" s="63"/>
      <c r="J31" s="73"/>
      <c r="K31" s="49"/>
      <c r="L31" s="49"/>
      <c r="M31" s="49"/>
      <c r="N31" s="57"/>
      <c r="O31" s="58"/>
      <c r="P31" s="52" t="s">
        <v>103</v>
      </c>
      <c r="Q31" s="51">
        <v>3</v>
      </c>
      <c r="R31" s="41"/>
      <c r="S31" s="44"/>
      <c r="T31" s="44"/>
      <c r="U31" s="44"/>
    </row>
    <row r="32" spans="1:40" x14ac:dyDescent="0.2">
      <c r="E32" s="84"/>
      <c r="F32" s="47"/>
      <c r="G32" s="52" t="s">
        <v>111</v>
      </c>
      <c r="H32" s="51">
        <v>1</v>
      </c>
      <c r="I32" s="63"/>
      <c r="J32" s="73"/>
      <c r="K32" s="49"/>
      <c r="L32" s="49"/>
      <c r="M32" s="49"/>
      <c r="N32" s="57"/>
      <c r="O32" s="58"/>
      <c r="P32" s="52" t="s">
        <v>104</v>
      </c>
      <c r="Q32" s="51">
        <v>0</v>
      </c>
      <c r="R32" s="41"/>
      <c r="S32" s="62"/>
      <c r="T32" s="62"/>
      <c r="U32" s="62"/>
    </row>
    <row r="33" spans="5:25" x14ac:dyDescent="0.2">
      <c r="E33" s="84"/>
      <c r="F33" s="47"/>
      <c r="G33" s="52" t="s">
        <v>112</v>
      </c>
      <c r="H33" s="51">
        <v>10</v>
      </c>
      <c r="I33" s="63"/>
      <c r="J33" s="73"/>
      <c r="K33" s="49"/>
      <c r="L33" s="49"/>
      <c r="M33" s="49"/>
      <c r="N33" s="57"/>
      <c r="O33" s="58"/>
      <c r="P33" s="52" t="s">
        <v>105</v>
      </c>
      <c r="Q33" s="51">
        <v>3</v>
      </c>
      <c r="R33" s="41"/>
      <c r="S33" s="62"/>
      <c r="T33" s="62"/>
      <c r="U33" s="62"/>
    </row>
    <row r="34" spans="5:25" s="42" customFormat="1" x14ac:dyDescent="0.2">
      <c r="E34" s="84"/>
      <c r="F34" s="47"/>
      <c r="G34" s="52" t="s">
        <v>115</v>
      </c>
      <c r="H34" s="51">
        <v>5</v>
      </c>
      <c r="I34" s="63"/>
      <c r="J34" s="73"/>
      <c r="K34" s="49"/>
      <c r="L34" s="49"/>
      <c r="M34" s="49"/>
      <c r="N34" s="57"/>
      <c r="O34" s="58"/>
      <c r="P34" s="52" t="s">
        <v>106</v>
      </c>
      <c r="Q34" s="51">
        <v>0</v>
      </c>
      <c r="R34" s="41"/>
      <c r="S34" s="62"/>
      <c r="T34" s="62"/>
      <c r="U34" s="62"/>
      <c r="Y34" s="70"/>
    </row>
    <row r="35" spans="5:25" x14ac:dyDescent="0.2">
      <c r="E35" s="84"/>
      <c r="F35" s="47"/>
      <c r="G35" s="52" t="s">
        <v>95</v>
      </c>
      <c r="H35" s="51">
        <v>6</v>
      </c>
      <c r="I35" s="63"/>
      <c r="J35" s="73"/>
      <c r="K35" s="49"/>
      <c r="L35" s="49"/>
      <c r="M35" s="52"/>
      <c r="N35" s="57"/>
      <c r="O35" s="58"/>
      <c r="P35" s="52" t="s">
        <v>132</v>
      </c>
      <c r="Q35" s="51">
        <v>0</v>
      </c>
      <c r="R35" s="41"/>
      <c r="S35" s="62"/>
      <c r="T35" s="62"/>
      <c r="U35" s="62"/>
    </row>
    <row r="36" spans="5:25" x14ac:dyDescent="0.2">
      <c r="E36" s="84"/>
      <c r="F36" s="47"/>
      <c r="G36" s="52" t="s">
        <v>96</v>
      </c>
      <c r="H36" s="51">
        <v>5</v>
      </c>
      <c r="I36" s="63"/>
      <c r="J36" s="73"/>
      <c r="K36" s="49"/>
      <c r="L36" s="49"/>
      <c r="M36" s="49"/>
      <c r="N36" s="57"/>
      <c r="O36" s="58"/>
      <c r="P36" s="52" t="s">
        <v>107</v>
      </c>
      <c r="Q36" s="51">
        <v>0</v>
      </c>
      <c r="R36" s="41"/>
      <c r="S36" s="62"/>
      <c r="T36" s="62"/>
      <c r="U36" s="62"/>
    </row>
    <row r="37" spans="5:25" x14ac:dyDescent="0.2">
      <c r="E37" s="84"/>
      <c r="F37" s="47"/>
      <c r="G37" s="52" t="s">
        <v>97</v>
      </c>
      <c r="H37" s="51">
        <v>5</v>
      </c>
      <c r="I37" s="63"/>
      <c r="J37" s="73"/>
      <c r="K37" s="49"/>
      <c r="L37" s="49"/>
      <c r="M37" s="49"/>
      <c r="N37" s="57"/>
      <c r="O37" s="58"/>
      <c r="P37" s="52" t="s">
        <v>108</v>
      </c>
      <c r="Q37" s="51">
        <v>3</v>
      </c>
      <c r="R37" s="41"/>
      <c r="S37" s="62"/>
      <c r="T37" s="62"/>
      <c r="U37" s="62"/>
    </row>
    <row r="38" spans="5:25" x14ac:dyDescent="0.2">
      <c r="E38" s="84"/>
      <c r="F38" s="47"/>
      <c r="G38" s="52" t="s">
        <v>98</v>
      </c>
      <c r="H38" s="51">
        <v>0</v>
      </c>
      <c r="I38" s="63"/>
      <c r="J38" s="73"/>
      <c r="K38" s="49"/>
      <c r="L38" s="49"/>
      <c r="M38" s="49"/>
      <c r="N38" s="57"/>
      <c r="O38" s="58"/>
      <c r="P38" s="52" t="s">
        <v>109</v>
      </c>
      <c r="Q38" s="51">
        <v>0</v>
      </c>
      <c r="R38" s="41"/>
      <c r="S38" s="62"/>
      <c r="T38" s="62"/>
      <c r="U38" s="62"/>
    </row>
    <row r="39" spans="5:25" ht="13.5" thickBot="1" x14ac:dyDescent="0.25">
      <c r="E39" s="84"/>
      <c r="F39" s="47"/>
      <c r="G39" s="52" t="s">
        <v>99</v>
      </c>
      <c r="H39" s="51">
        <v>6</v>
      </c>
      <c r="I39" s="63"/>
      <c r="J39" s="74"/>
      <c r="K39" s="60"/>
      <c r="L39" s="60"/>
      <c r="M39" s="60"/>
      <c r="N39" s="61"/>
      <c r="O39" s="59"/>
      <c r="P39" s="53" t="s">
        <v>110</v>
      </c>
      <c r="Q39" s="51">
        <v>3</v>
      </c>
      <c r="R39" s="41"/>
      <c r="S39" s="62"/>
      <c r="T39" s="62"/>
      <c r="U39" s="62"/>
    </row>
    <row r="40" spans="5:25" x14ac:dyDescent="0.2">
      <c r="E40" s="84"/>
      <c r="F40" s="47"/>
      <c r="G40" s="52" t="s">
        <v>100</v>
      </c>
      <c r="H40" s="51">
        <v>0</v>
      </c>
      <c r="I40" s="40"/>
      <c r="J40" s="71"/>
      <c r="K40" s="43"/>
      <c r="L40" s="43"/>
      <c r="M40" s="43"/>
      <c r="N40" s="46"/>
      <c r="O40" s="50"/>
      <c r="P40" s="46"/>
      <c r="Q40" s="43"/>
      <c r="R40" s="42"/>
      <c r="S40" s="42"/>
    </row>
    <row r="41" spans="5:25" ht="13.5" thickBot="1" x14ac:dyDescent="0.25">
      <c r="E41" s="84"/>
      <c r="F41" s="48"/>
      <c r="G41" s="53" t="s">
        <v>101</v>
      </c>
      <c r="H41" s="55">
        <v>6</v>
      </c>
      <c r="I41" s="40"/>
      <c r="J41" s="71"/>
      <c r="K41" s="43"/>
      <c r="L41" s="43"/>
      <c r="M41" s="43"/>
      <c r="N41" s="46"/>
      <c r="O41" s="50"/>
      <c r="P41" s="46"/>
      <c r="Q41" s="43"/>
      <c r="R41" s="42"/>
      <c r="S41" s="42"/>
    </row>
    <row r="44" spans="5:25" x14ac:dyDescent="0.2">
      <c r="E44" s="86"/>
      <c r="F44" s="37" t="s">
        <v>21</v>
      </c>
    </row>
    <row r="45" spans="5:25" s="42" customFormat="1" x14ac:dyDescent="0.2">
      <c r="E45" s="86"/>
      <c r="F45" s="20" t="s">
        <v>88</v>
      </c>
      <c r="J45" s="70"/>
      <c r="Y45" s="70"/>
    </row>
    <row r="46" spans="5:25" s="42" customFormat="1" x14ac:dyDescent="0.2">
      <c r="F46" s="20" t="s">
        <v>82</v>
      </c>
      <c r="J46" s="70"/>
      <c r="Y46" s="70"/>
    </row>
    <row r="47" spans="5:25" x14ac:dyDescent="0.2">
      <c r="F47" s="20" t="s">
        <v>86</v>
      </c>
    </row>
    <row r="48" spans="5:25" x14ac:dyDescent="0.2">
      <c r="F48" s="20" t="s">
        <v>87</v>
      </c>
    </row>
    <row r="49" spans="6:6" x14ac:dyDescent="0.2">
      <c r="F49" s="20" t="s">
        <v>80</v>
      </c>
    </row>
    <row r="50" spans="6:6" x14ac:dyDescent="0.2">
      <c r="F50" s="20" t="s">
        <v>89</v>
      </c>
    </row>
    <row r="51" spans="6:6" x14ac:dyDescent="0.2">
      <c r="F51" s="20" t="s">
        <v>92</v>
      </c>
    </row>
    <row r="52" spans="6:6" x14ac:dyDescent="0.2">
      <c r="F52" s="20" t="s">
        <v>90</v>
      </c>
    </row>
    <row r="53" spans="6:6" x14ac:dyDescent="0.2">
      <c r="F53" s="20" t="s">
        <v>91</v>
      </c>
    </row>
    <row r="54" spans="6:6" x14ac:dyDescent="0.2">
      <c r="F54" s="122" t="s">
        <v>93</v>
      </c>
    </row>
    <row r="55" spans="6:6" x14ac:dyDescent="0.2">
      <c r="F55" s="20" t="s">
        <v>94</v>
      </c>
    </row>
    <row r="56" spans="6:6" x14ac:dyDescent="0.2">
      <c r="F56" s="20" t="s">
        <v>131</v>
      </c>
    </row>
  </sheetData>
  <autoFilter ref="A4:Z22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2017-04-27T17:57:33Z</dcterms:modified>
</cp:coreProperties>
</file>