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usfaa-my.sharepoint.com/personal/janel_showalter_faa_gov/Documents/Active Work/APP/APP-500/PFC Forms/"/>
    </mc:Choice>
  </mc:AlternateContent>
  <xr:revisionPtr revIDLastSave="18" documentId="8_{9530AA39-75E9-4B16-A9B2-19A6551FA0D5}" xr6:coauthVersionLast="47" xr6:coauthVersionMax="47" xr10:uidLastSave="{6B84333C-A08F-4B5D-95C3-00B3A9B3AF61}"/>
  <workbookProtection workbookAlgorithmName="SHA-512" workbookHashValue="FgMbttJhCj3E2tG6ZwQIinLJ9ZU38bjnh8w13PFtyFKdp+z2tV0Pt/FAgOffKl39NQlLefSRxVaviqrRPaz1fg==" workbookSaltValue="kcH+pXRqYvcKxbG8wkIKaQ==" workbookSpinCount="100000" lockStructure="1"/>
  <bookViews>
    <workbookView xWindow="-108" yWindow="-108" windowWidth="23256" windowHeight="12456" tabRatio="858" firstSheet="1" activeTab="2" xr2:uid="{00000000-000D-0000-FFFF-FFFF00000000}"/>
  </bookViews>
  <sheets>
    <sheet name="PRABS" sheetId="18" r:id="rId1"/>
    <sheet name="Instructions" sheetId="17" r:id="rId2"/>
    <sheet name="Summary Information" sheetId="7" r:id="rId3"/>
    <sheet name="Project Description" sheetId="14" r:id="rId4"/>
    <sheet name="Disagreement" sheetId="11" r:id="rId5"/>
    <sheet name="Grants and other funding" sheetId="20" r:id="rId6"/>
    <sheet name="Environmental &amp; Non-AIP Just" sheetId="15" r:id="rId7"/>
    <sheet name="FAA Findings &amp; Comments" sheetId="16" r:id="rId8"/>
    <sheet name="Reference" sheetId="12" state="hidden" r:id="rId9"/>
  </sheets>
  <definedNames>
    <definedName name="CummulativeCollections">#REF!</definedName>
    <definedName name="CummulativeExpenditures">#REF!</definedName>
    <definedName name="ImposeAuthorization">#REF!</definedName>
    <definedName name="_xlnm.Print_Area" localSheetId="1">Instructions!$B$1:$B$172</definedName>
    <definedName name="_xlnm.Print_Titles" localSheetId="4">Disagreement!$1:$3</definedName>
    <definedName name="_xlnm.Print_Titles" localSheetId="3">'Project Description'!$1:$5</definedName>
    <definedName name="_xlnm.Print_Titles" localSheetId="2">'Summary Information'!$1:$9</definedName>
    <definedName name="Summary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4" l="1"/>
  <c r="C7" i="16"/>
  <c r="C4" i="16"/>
  <c r="C11" i="16"/>
  <c r="C12" i="16"/>
  <c r="C13" i="16"/>
  <c r="C14" i="16"/>
  <c r="C15" i="16"/>
  <c r="C16" i="16"/>
  <c r="C17" i="16"/>
  <c r="C18" i="16"/>
  <c r="C19" i="16"/>
  <c r="C20" i="16"/>
  <c r="C21" i="16"/>
  <c r="C22" i="16"/>
  <c r="C23" i="16"/>
  <c r="C24" i="16"/>
  <c r="C25" i="16"/>
  <c r="C26" i="16"/>
  <c r="C27" i="16"/>
  <c r="C28" i="16"/>
  <c r="C29" i="16"/>
  <c r="C10" i="16"/>
  <c r="B7" i="14"/>
  <c r="B24" i="14" l="1"/>
  <c r="R7" i="20"/>
  <c r="R8" i="20"/>
  <c r="R9" i="20"/>
  <c r="R10" i="20"/>
  <c r="R11" i="20"/>
  <c r="R12" i="20"/>
  <c r="R13" i="20"/>
  <c r="R14" i="20"/>
  <c r="R15" i="20"/>
  <c r="R16" i="20"/>
  <c r="R17" i="20"/>
  <c r="R18" i="20"/>
  <c r="R19" i="20"/>
  <c r="R20" i="20"/>
  <c r="R21" i="20"/>
  <c r="R22" i="20"/>
  <c r="R23" i="20"/>
  <c r="R24" i="20"/>
  <c r="R25" i="20"/>
  <c r="R6" i="20"/>
  <c r="I11" i="7"/>
  <c r="I12" i="7"/>
  <c r="I13" i="7"/>
  <c r="I14" i="7"/>
  <c r="I15" i="7"/>
  <c r="I16" i="7"/>
  <c r="I17" i="7"/>
  <c r="I18" i="7"/>
  <c r="I19" i="7"/>
  <c r="I20" i="7"/>
  <c r="I22" i="7"/>
  <c r="I23" i="7"/>
  <c r="I24" i="7"/>
  <c r="I25" i="7"/>
  <c r="I26" i="7"/>
  <c r="I27" i="7"/>
  <c r="I28" i="7"/>
  <c r="I29" i="7"/>
  <c r="C3" i="16" l="1"/>
  <c r="C5" i="16"/>
  <c r="C6" i="16"/>
  <c r="B25" i="14"/>
  <c r="B22" i="15"/>
  <c r="S7" i="20"/>
  <c r="S8" i="20"/>
  <c r="S9" i="20"/>
  <c r="S10" i="20"/>
  <c r="S11" i="20"/>
  <c r="S12" i="20"/>
  <c r="S13" i="20"/>
  <c r="S14" i="20"/>
  <c r="S15" i="20"/>
  <c r="S16" i="20"/>
  <c r="S17" i="20"/>
  <c r="S18" i="20"/>
  <c r="S19" i="20"/>
  <c r="S20" i="20"/>
  <c r="S21" i="20"/>
  <c r="S22" i="20"/>
  <c r="S23" i="20"/>
  <c r="S24" i="20"/>
  <c r="S25" i="20"/>
  <c r="S6" i="20"/>
  <c r="A11" i="14" l="1"/>
  <c r="B11" i="14"/>
  <c r="B27" i="16"/>
  <c r="B28" i="16"/>
  <c r="B29" i="16"/>
  <c r="A27" i="16"/>
  <c r="A28" i="16"/>
  <c r="A29" i="16"/>
  <c r="B23" i="14"/>
  <c r="A23" i="14"/>
  <c r="A24" i="14"/>
  <c r="A25" i="14"/>
  <c r="A5" i="15" l="1"/>
  <c r="A6" i="15"/>
  <c r="A7" i="15"/>
  <c r="A8" i="15"/>
  <c r="A9" i="15"/>
  <c r="A10" i="15"/>
  <c r="A11" i="15"/>
  <c r="A12" i="15"/>
  <c r="A13" i="15"/>
  <c r="A14" i="15"/>
  <c r="A15" i="15"/>
  <c r="A16" i="15"/>
  <c r="A17" i="15"/>
  <c r="A18" i="15"/>
  <c r="A19" i="15"/>
  <c r="A20" i="15"/>
  <c r="A21" i="15"/>
  <c r="A22" i="15"/>
  <c r="A23" i="15"/>
  <c r="B22" i="11"/>
  <c r="B5" i="11"/>
  <c r="B6" i="11"/>
  <c r="B7" i="11"/>
  <c r="B8" i="11"/>
  <c r="B9" i="11"/>
  <c r="B10" i="11"/>
  <c r="B11" i="11"/>
  <c r="B12" i="11"/>
  <c r="B13" i="11"/>
  <c r="B14" i="11"/>
  <c r="B15" i="11"/>
  <c r="B16" i="11"/>
  <c r="B17" i="11"/>
  <c r="B18" i="11"/>
  <c r="B19" i="11"/>
  <c r="B20" i="11"/>
  <c r="B21" i="11"/>
  <c r="B23" i="11"/>
  <c r="A6" i="11"/>
  <c r="A7" i="11"/>
  <c r="A8" i="11"/>
  <c r="A9" i="11"/>
  <c r="A10" i="11"/>
  <c r="A11" i="11"/>
  <c r="A12" i="11"/>
  <c r="A13" i="11"/>
  <c r="A14" i="11"/>
  <c r="A15" i="11"/>
  <c r="A16" i="11"/>
  <c r="A17" i="11"/>
  <c r="A18" i="11"/>
  <c r="A19" i="11"/>
  <c r="A20" i="11"/>
  <c r="A21" i="11"/>
  <c r="A22" i="11"/>
  <c r="A23" i="11"/>
  <c r="A1" i="20"/>
  <c r="J10" i="7" l="1" a="1"/>
  <c r="J10" i="7" s="1"/>
  <c r="A3" i="11"/>
  <c r="A1" i="11"/>
  <c r="B3" i="11"/>
  <c r="A4" i="11"/>
  <c r="B4" i="11"/>
  <c r="A5" i="11"/>
  <c r="A1" i="15"/>
  <c r="A3" i="15"/>
  <c r="B3" i="15"/>
  <c r="A4" i="15"/>
  <c r="B4" i="15"/>
  <c r="B5" i="15"/>
  <c r="B6" i="15"/>
  <c r="B7" i="15"/>
  <c r="B8" i="15"/>
  <c r="B9" i="15"/>
  <c r="B10" i="15"/>
  <c r="B11" i="15"/>
  <c r="B12" i="15"/>
  <c r="B13" i="15"/>
  <c r="B14" i="15"/>
  <c r="B15" i="15"/>
  <c r="B16" i="15"/>
  <c r="B17" i="15"/>
  <c r="B18" i="15"/>
  <c r="B19" i="15"/>
  <c r="B20" i="15"/>
  <c r="B21" i="15"/>
  <c r="B23" i="15"/>
  <c r="A2" i="16"/>
  <c r="A9" i="16"/>
  <c r="B9" i="16"/>
  <c r="A10" i="16"/>
  <c r="B10" i="16"/>
  <c r="A11" i="16"/>
  <c r="B11" i="16"/>
  <c r="A12" i="16"/>
  <c r="B12" i="16"/>
  <c r="A13" i="16"/>
  <c r="B13" i="16"/>
  <c r="A14" i="16"/>
  <c r="B14" i="16"/>
  <c r="A15" i="16"/>
  <c r="B15" i="16"/>
  <c r="A16" i="16"/>
  <c r="B16" i="16"/>
  <c r="A17" i="16"/>
  <c r="B17" i="16"/>
  <c r="A18" i="16"/>
  <c r="B18" i="16"/>
  <c r="A19" i="16"/>
  <c r="B19" i="16"/>
  <c r="A20" i="16"/>
  <c r="B20" i="16"/>
  <c r="A21" i="16"/>
  <c r="B21" i="16"/>
  <c r="A22" i="16"/>
  <c r="B22" i="16"/>
  <c r="A23" i="16"/>
  <c r="B23" i="16"/>
  <c r="A24" i="16"/>
  <c r="B24" i="16"/>
  <c r="A25" i="16"/>
  <c r="B25" i="16"/>
  <c r="A26" i="16"/>
  <c r="B26" i="16"/>
  <c r="A1" i="14"/>
  <c r="A3" i="14"/>
  <c r="B3" i="14"/>
  <c r="A6" i="14"/>
  <c r="A7" i="14"/>
  <c r="A8" i="14"/>
  <c r="B8" i="14"/>
  <c r="A9" i="14"/>
  <c r="B9" i="14"/>
  <c r="A10" i="14"/>
  <c r="B10" i="14"/>
  <c r="A12" i="14"/>
  <c r="B12" i="14"/>
  <c r="A13" i="14"/>
  <c r="B13" i="14"/>
  <c r="A14" i="14"/>
  <c r="B14" i="14"/>
  <c r="A15" i="14"/>
  <c r="B15" i="14"/>
  <c r="A16" i="14"/>
  <c r="B16" i="14"/>
  <c r="A17" i="14"/>
  <c r="B17" i="14"/>
  <c r="A18" i="14"/>
  <c r="B18" i="14"/>
  <c r="A19" i="14"/>
  <c r="B19" i="14"/>
  <c r="A20" i="14"/>
  <c r="B20" i="14"/>
  <c r="A21" i="14"/>
  <c r="B21" i="14"/>
  <c r="A22" i="14"/>
  <c r="B22" i="14"/>
  <c r="H10" i="7"/>
  <c r="I10" i="7" s="1"/>
  <c r="H11" i="7"/>
  <c r="H12" i="7"/>
  <c r="H13" i="7"/>
  <c r="H14" i="7"/>
  <c r="H15" i="7"/>
  <c r="H16" i="7"/>
  <c r="H17" i="7"/>
  <c r="H18" i="7"/>
  <c r="H19" i="7"/>
  <c r="H20" i="7"/>
  <c r="H21" i="7"/>
  <c r="I21" i="7" s="1"/>
  <c r="H22" i="7"/>
  <c r="H23" i="7"/>
  <c r="H24" i="7"/>
  <c r="H25" i="7"/>
  <c r="H26" i="7"/>
  <c r="H27" i="7"/>
  <c r="H28" i="7"/>
  <c r="H29" i="7"/>
  <c r="E30" i="7"/>
  <c r="F30" i="7"/>
  <c r="G30" i="7"/>
  <c r="L23" i="7" l="1"/>
  <c r="L24" i="7"/>
  <c r="L20" i="7"/>
  <c r="L15" i="7"/>
  <c r="L14" i="7"/>
  <c r="L13" i="7"/>
  <c r="L29" i="7"/>
  <c r="L28" i="7"/>
  <c r="L12" i="7"/>
  <c r="L22" i="7"/>
  <c r="L18" i="7"/>
  <c r="L17" i="7"/>
  <c r="L16" i="7"/>
  <c r="L27" i="7"/>
  <c r="L21" i="7"/>
  <c r="L19" i="7"/>
  <c r="L26" i="7"/>
  <c r="L25" i="7"/>
  <c r="L10" i="7"/>
  <c r="L11" i="7"/>
  <c r="H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ARP</author>
    <author>wferrell</author>
  </authors>
  <commentList>
    <comment ref="J8" authorId="0" shapeId="0" xr:uid="{00000000-0006-0000-0000-000003000000}">
      <text>
        <r>
          <rPr>
            <sz val="11"/>
            <color indexed="81"/>
            <rFont val="Tahoma"/>
            <family val="2"/>
          </rPr>
          <t>Total of all  AIP funds regardless of type (e.g. discretionary, entitlements).</t>
        </r>
      </text>
    </comment>
    <comment ref="K8" authorId="0" shapeId="0" xr:uid="{00000000-0006-0000-0000-000005000000}">
      <text>
        <r>
          <rPr>
            <sz val="11"/>
            <color indexed="81"/>
            <rFont val="Tahoma"/>
            <family val="2"/>
          </rPr>
          <t>Total cost of other funds that are neither AIP or PFC-related.  Such as state match, airport funds, etc..</t>
        </r>
      </text>
    </comment>
    <comment ref="L8" authorId="0" shapeId="0" xr:uid="{00000000-0006-0000-0000-000006000000}">
      <text>
        <r>
          <rPr>
            <sz val="11"/>
            <color indexed="81"/>
            <rFont val="Tahoma"/>
            <family val="2"/>
          </rPr>
          <t>Total project cost (sum of all fund sources).</t>
        </r>
      </text>
    </comment>
    <comment ref="M8" authorId="1" shapeId="0" xr:uid="{00000000-0006-0000-0000-000007000000}">
      <text>
        <r>
          <rPr>
            <sz val="11"/>
            <color indexed="81"/>
            <rFont val="Tahoma"/>
            <family val="2"/>
          </rPr>
          <t>Choose a project type from the drop-down menu.</t>
        </r>
      </text>
    </comment>
    <comment ref="N8" authorId="1" shapeId="0" xr:uid="{00000000-0006-0000-0000-000008000000}">
      <text>
        <r>
          <rPr>
            <sz val="11"/>
            <color indexed="81"/>
            <rFont val="Tahoma"/>
            <family val="2"/>
          </rPr>
          <t>Choose a P F C Objective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Warren</author>
    <author>Showalter, Janel (FAA)</author>
  </authors>
  <commentList>
    <comment ref="C3" authorId="0" shapeId="0" xr:uid="{00000000-0006-0000-0100-000003000000}">
      <text>
        <r>
          <rPr>
            <sz val="11"/>
            <color indexed="81"/>
            <rFont val="Tahoma"/>
            <family val="2"/>
          </rPr>
          <t>[Optional] Public agency numbering/ identification system.</t>
        </r>
      </text>
    </comment>
    <comment ref="D3" authorId="1" shapeId="0" xr:uid="{CF203FC0-A0CF-46F9-B278-712A480C5D50}">
      <text>
        <r>
          <rPr>
            <sz val="11"/>
            <color indexed="81"/>
            <rFont val="Tahoma"/>
            <family val="2"/>
          </rPr>
          <t>Descriptions are limited to 2000 characters</t>
        </r>
        <r>
          <rPr>
            <sz val="9"/>
            <color indexed="81"/>
            <rFont val="Tahoma"/>
            <family val="2"/>
          </rPr>
          <t xml:space="preserve">
</t>
        </r>
      </text>
    </comment>
    <comment ref="G3" authorId="0" shapeId="0" xr:uid="{00000000-0006-0000-0100-000001000000}">
      <text>
        <r>
          <rPr>
            <sz val="8"/>
            <color indexed="81"/>
            <rFont val="Tahoma"/>
            <family val="2"/>
          </rPr>
          <t>Required only for terminal projects.</t>
        </r>
      </text>
    </comment>
    <comment ref="J4" authorId="0" shapeId="0" xr:uid="{00000000-0006-0000-0100-000002000000}">
      <text>
        <r>
          <rPr>
            <sz val="11"/>
            <color indexed="81"/>
            <rFont val="Tahoma"/>
            <family val="2"/>
          </rPr>
          <t>Plan to be expanded or constructed.</t>
        </r>
      </text>
    </comment>
    <comment ref="G5" authorId="0" shapeId="0" xr:uid="{00000000-0006-0000-0100-000004000000}">
      <text>
        <r>
          <rPr>
            <sz val="8"/>
            <color indexed="81"/>
            <rFont val="Tahoma"/>
            <family val="2"/>
          </rPr>
          <t>Ticket counters.</t>
        </r>
      </text>
    </comment>
    <comment ref="I5" authorId="0" shapeId="0" xr:uid="{00000000-0006-0000-0100-000005000000}">
      <text>
        <r>
          <rPr>
            <sz val="8"/>
            <color indexed="81"/>
            <rFont val="Tahoma"/>
            <family val="2"/>
          </rPr>
          <t>Baggage facilities.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
  <commentList>
    <comment ref="C3" authorId="0" shapeId="0" xr:uid="{00000000-0006-0000-0200-000001000000}">
      <text>
        <r>
          <rPr>
            <sz val="11"/>
            <color indexed="81"/>
            <rFont val="Tahoma"/>
            <family val="2"/>
          </rPr>
          <t>From public notice and/or carrier notice/consultation.</t>
        </r>
      </text>
    </comment>
    <comment ref="D3" authorId="1" shapeId="0" xr:uid="{00000000-0006-0000-0200-000002000000}">
      <text>
        <r>
          <rPr>
            <sz val="11"/>
            <color indexed="81"/>
            <rFont val="Tahoma"/>
            <family val="2"/>
          </rPr>
          <t>If there is any disagreement, you must list the source (each carrier and/or public entity) and describe their disagreement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Showalter, Janel (FAA)</author>
  </authors>
  <commentList>
    <comment ref="C5" authorId="0" shapeId="0" xr:uid="{75668622-C51F-4C82-A1BB-F0799B29E108}">
      <text>
        <r>
          <rPr>
            <b/>
            <sz val="9"/>
            <color indexed="81"/>
            <rFont val="Tahoma"/>
            <family val="2"/>
          </rPr>
          <t>Fiscal year and sequence number (FY-0000)</t>
        </r>
        <r>
          <rPr>
            <sz val="9"/>
            <color indexed="81"/>
            <rFont val="Tahoma"/>
            <family val="2"/>
          </rPr>
          <t xml:space="preserve">
</t>
        </r>
      </text>
    </comment>
    <comment ref="F5" authorId="0" shapeId="0" xr:uid="{E5F1C5B8-48FC-4912-84F0-E24303797E7B}">
      <text>
        <r>
          <rPr>
            <b/>
            <sz val="9"/>
            <color indexed="81"/>
            <rFont val="Tahoma"/>
            <family val="2"/>
          </rPr>
          <t>Fiscal year and sequence number (FY-0000)</t>
        </r>
        <r>
          <rPr>
            <sz val="9"/>
            <color indexed="81"/>
            <rFont val="Tahoma"/>
            <family val="2"/>
          </rPr>
          <t xml:space="preserve">
</t>
        </r>
      </text>
    </comment>
    <comment ref="I5" authorId="0" shapeId="0" xr:uid="{6D1E3A0A-F993-4259-BEC8-F33894E112A3}">
      <text>
        <r>
          <rPr>
            <b/>
            <sz val="9"/>
            <color indexed="81"/>
            <rFont val="Tahoma"/>
            <family val="2"/>
          </rPr>
          <t>Fiscal year and sequence number (FY-0000)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Showalter, Janel (FAA)</author>
  </authors>
  <commentList>
    <comment ref="D3" authorId="0" shapeId="0" xr:uid="{00000000-0006-0000-0300-000001000000}">
      <text>
        <r>
          <rPr>
            <sz val="11"/>
            <color indexed="81"/>
            <rFont val="Tahoma"/>
            <family val="2"/>
          </rPr>
          <t>Choose the appropriate environmental finding.</t>
        </r>
      </text>
    </comment>
    <comment ref="E3" authorId="1" shapeId="0" xr:uid="{00000000-0006-0000-0300-000002000000}">
      <text>
        <r>
          <rPr>
            <sz val="11"/>
            <color indexed="81"/>
            <rFont val="Tahoma"/>
            <family val="2"/>
          </rPr>
          <t>Date of environmental finding.</t>
        </r>
      </text>
    </comment>
    <comment ref="F3" authorId="0" shapeId="0" xr:uid="{00000000-0006-0000-0300-000003000000}">
      <text>
        <r>
          <rPr>
            <sz val="11"/>
            <color indexed="81"/>
            <rFont val="Tahoma"/>
            <family val="2"/>
          </rPr>
          <t>Choose the appropriate airspace finding.</t>
        </r>
      </text>
    </comment>
    <comment ref="G3" authorId="2" shapeId="0" xr:uid="{C107F18E-1F46-4B99-9948-9894B2931E9B}">
      <text>
        <r>
          <rPr>
            <b/>
            <sz val="9"/>
            <color indexed="81"/>
            <rFont val="Tahoma"/>
            <charset val="1"/>
          </rPr>
          <t>Format: YEAR-REG-XXXXX-NRA</t>
        </r>
        <r>
          <rPr>
            <sz val="9"/>
            <color indexed="81"/>
            <rFont val="Tahoma"/>
            <charset val="1"/>
          </rPr>
          <t xml:space="preserve">
</t>
        </r>
      </text>
    </comment>
    <comment ref="I3" authorId="0" shapeId="0" xr:uid="{00000000-0006-0000-0300-000004000000}">
      <text>
        <r>
          <rPr>
            <sz val="11"/>
            <color indexed="81"/>
            <rFont val="Tahoma"/>
            <family val="2"/>
          </rPr>
          <t>Is project on approved ALP?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<sst xmlns="http://schemas.openxmlformats.org/spreadsheetml/2006/main" count="204" uniqueCount="123">
  <si>
    <t>DEPARTMENT OF TRANSPORTATION</t>
  </si>
  <si>
    <t>OMB CONTROL NUMBER  2120-0557</t>
  </si>
  <si>
    <t>FEDERAL AVIATION ADMINISTRATION</t>
  </si>
  <si>
    <t>Instructions for Form 5100-1, Attachment H</t>
  </si>
  <si>
    <t>Form 5500-1, Attachment H  Project Information</t>
  </si>
  <si>
    <t xml:space="preserve">Public Agency: </t>
  </si>
  <si>
    <t>Public Agency full name</t>
  </si>
  <si>
    <t xml:space="preserve">Location: </t>
  </si>
  <si>
    <t>City, State</t>
  </si>
  <si>
    <t xml:space="preserve">Impose Airport </t>
  </si>
  <si>
    <t xml:space="preserve">Use Airport(s): </t>
  </si>
  <si>
    <t>Prj. No.</t>
  </si>
  <si>
    <t>Project Title</t>
  </si>
  <si>
    <t>PFC Level</t>
  </si>
  <si>
    <t>PFC Revenue Requested (Whole Dollars)</t>
  </si>
  <si>
    <t>FAA Federal Financial Grants</t>
  </si>
  <si>
    <t>Project Type</t>
  </si>
  <si>
    <t>PFC Objective</t>
  </si>
  <si>
    <t>Pay-as-you-go</t>
  </si>
  <si>
    <t xml:space="preserve">Bond Capital </t>
  </si>
  <si>
    <t>Financing</t>
  </si>
  <si>
    <t>Total PFC</t>
  </si>
  <si>
    <t xml:space="preserve"> </t>
  </si>
  <si>
    <t xml:space="preserve">Notice Total: </t>
  </si>
  <si>
    <t>NA</t>
  </si>
  <si>
    <t>Page 2: Fill in unlocked (shaded) areas</t>
  </si>
  <si>
    <t>Public Agency No.</t>
  </si>
  <si>
    <t>Detailed Project Description</t>
  </si>
  <si>
    <t>Physical Dates</t>
  </si>
  <si>
    <t>Terminal Information</t>
  </si>
  <si>
    <t>Project Start</t>
  </si>
  <si>
    <t>Project End</t>
  </si>
  <si>
    <t>Pre-PFC Action</t>
  </si>
  <si>
    <t>Post-PFC Action</t>
  </si>
  <si>
    <t>Tkt Cntr</t>
  </si>
  <si>
    <t>Gates</t>
  </si>
  <si>
    <t>Bag Fac.</t>
  </si>
  <si>
    <t>Submit this worksheet with FAA Form 5500.1</t>
  </si>
  <si>
    <t>Any Disagree</t>
  </si>
  <si>
    <t>Describe Disagreement and Source</t>
  </si>
  <si>
    <t>Public Agency Reason For Proceeding</t>
  </si>
  <si>
    <t>Grant Data by Grant Type and other funding</t>
  </si>
  <si>
    <t>Grant 1</t>
  </si>
  <si>
    <t>Grant 2</t>
  </si>
  <si>
    <t>Grant 3</t>
  </si>
  <si>
    <t>FAA Federal Financial Grants Total</t>
  </si>
  <si>
    <t>Other Funds Total</t>
  </si>
  <si>
    <t>Grant Amount</t>
  </si>
  <si>
    <t>Grant Number</t>
  </si>
  <si>
    <t>Grant Type</t>
  </si>
  <si>
    <t>Amount</t>
  </si>
  <si>
    <t>Other type</t>
  </si>
  <si>
    <t>Specify</t>
  </si>
  <si>
    <t>AIP Entitlement</t>
  </si>
  <si>
    <t>State Grant</t>
  </si>
  <si>
    <t>AIP Discretionary</t>
  </si>
  <si>
    <t>Local Funds</t>
  </si>
  <si>
    <t>CARES</t>
  </si>
  <si>
    <t>TIFIA</t>
  </si>
  <si>
    <t>AIP</t>
  </si>
  <si>
    <t>Other</t>
  </si>
  <si>
    <t>CRSSA</t>
  </si>
  <si>
    <t>ARPA</t>
  </si>
  <si>
    <t>Project Justification</t>
  </si>
  <si>
    <t>NEPA Approval</t>
  </si>
  <si>
    <t>Approval Date</t>
  </si>
  <si>
    <t>Airspace Finding</t>
  </si>
  <si>
    <t>Airspace Case Number</t>
  </si>
  <si>
    <t>Finding Date</t>
  </si>
  <si>
    <t>ALP Approval</t>
  </si>
  <si>
    <t>Meets 158.17(a)(3)</t>
  </si>
  <si>
    <t>Each project requested with a  charge level above $3 meets 14 CFR 158.17(a)(3)</t>
  </si>
  <si>
    <t>Other FAA Comments</t>
  </si>
  <si>
    <t>Project Number</t>
  </si>
  <si>
    <t>Objective</t>
  </si>
  <si>
    <t>AIP Funds</t>
  </si>
  <si>
    <t>Standard Excluded Classes</t>
  </si>
  <si>
    <t>NEPA Finding</t>
  </si>
  <si>
    <t>Airspace</t>
  </si>
  <si>
    <t>Choose</t>
  </si>
  <si>
    <t>Air Taxi's filing FAA Form 1800-31</t>
  </si>
  <si>
    <t>Concurrent</t>
  </si>
  <si>
    <t>Enhance Capacity</t>
  </si>
  <si>
    <t>Yes</t>
  </si>
  <si>
    <t>Cat-X</t>
  </si>
  <si>
    <t>Impose Only</t>
  </si>
  <si>
    <t>Enhance Safety</t>
  </si>
  <si>
    <t>No</t>
  </si>
  <si>
    <t>FONSI</t>
  </si>
  <si>
    <t>Use Only</t>
  </si>
  <si>
    <t>Enhance Security</t>
  </si>
  <si>
    <t>EIS</t>
  </si>
  <si>
    <t>N/A</t>
  </si>
  <si>
    <t>Preserve Capacity</t>
  </si>
  <si>
    <t>None</t>
  </si>
  <si>
    <t>Preserve Safety</t>
  </si>
  <si>
    <t>Preserve Security</t>
  </si>
  <si>
    <t>Noise Mitigation</t>
  </si>
  <si>
    <t>Competition</t>
  </si>
  <si>
    <t>Application Number:</t>
  </si>
  <si>
    <t>Use Arpt.</t>
  </si>
  <si>
    <t>Detailed Cost Needed?</t>
  </si>
  <si>
    <t>Completed by FAA</t>
  </si>
  <si>
    <t>EXPIRATION DATE: 2/29/2028</t>
  </si>
  <si>
    <t>If you have any questions about this worksheet, please contact your local Airports District Office.</t>
  </si>
  <si>
    <t>IIJA -ATP</t>
  </si>
  <si>
    <t>IIJA-AIG</t>
  </si>
  <si>
    <t>IIJA-FCT</t>
  </si>
  <si>
    <t>IIJA</t>
  </si>
  <si>
    <t>Other Funds 1</t>
  </si>
  <si>
    <t>Other Funds 2</t>
  </si>
  <si>
    <t>Other Funds 3</t>
  </si>
  <si>
    <t>Full Airport Name (LocID)</t>
  </si>
  <si>
    <t>Other Type Funds</t>
  </si>
  <si>
    <t>Grant Fund Types</t>
  </si>
  <si>
    <t>FAA Form 5500-1, Attachment H (4/25) SUPERSEDES PREVIOUS EDITION</t>
  </si>
  <si>
    <t>For FAA Use Only</t>
  </si>
  <si>
    <r>
      <t>Other Revenue</t>
    </r>
    <r>
      <rPr>
        <sz val="9"/>
        <color theme="0"/>
        <rFont val="Arial"/>
        <family val="2"/>
      </rPr>
      <t xml:space="preserve"> (Dollars)</t>
    </r>
  </si>
  <si>
    <r>
      <t>Total Project Cost</t>
    </r>
    <r>
      <rPr>
        <sz val="9"/>
        <color theme="0"/>
        <rFont val="Arial"/>
        <family val="2"/>
      </rPr>
      <t xml:space="preserve"> (Dollars)</t>
    </r>
  </si>
  <si>
    <t>Break projects into major components and fill in related unlocked (shaded) areas and "Choose" drop-downs.</t>
  </si>
  <si>
    <t>Page 3: Fill in unlocked (shaded) areas and "Choose" drop-downs.</t>
  </si>
  <si>
    <t>Page 4: Fill in unlocked (shaded) areas</t>
  </si>
  <si>
    <t>Page 5: Fill in unlocked (shaded) areas and "Choose" drop-downs.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</si>
</sst>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yy"/>
    <numFmt numFmtId="167" formatCode="_(* #,##0_);_(* \(#,##0\);_(* &quot;-&quot;??_);_(@_)"/>
  </numFmts>
  <fonts count="47" x14ac:knownFonts="1">
    <font>
      <sz val="10"/>
      <name val="Arial"/>
    </font>
    <font>
      <sz val="10"/>
      <name val="Arial"/>
      <family val="2"/>
    </font>
    <font>
      <sz val="14"/>
      <name val="Arial"/>
      <family val="2"/>
    </font>
    <font>
      <b/>
      <sz val="14"/>
      <name val="Arial"/>
      <family val="2"/>
    </font>
    <font>
      <b/>
      <sz val="12"/>
      <name val="Arial"/>
      <family val="2"/>
    </font>
    <font>
      <sz val="12"/>
      <name val="Arial"/>
      <family val="2"/>
    </font>
    <font>
      <b/>
      <sz val="24"/>
      <name val="Arial"/>
      <family val="2"/>
    </font>
    <font>
      <sz val="12"/>
      <color indexed="12"/>
      <name val="Arial"/>
      <family val="2"/>
    </font>
    <font>
      <sz val="11"/>
      <name val="Arial"/>
      <family val="2"/>
    </font>
    <font>
      <b/>
      <sz val="9"/>
      <name val="Arial"/>
      <family val="2"/>
    </font>
    <font>
      <sz val="9"/>
      <color indexed="12"/>
      <name val="Arial"/>
      <family val="2"/>
    </font>
    <font>
      <sz val="9"/>
      <name val="Arial"/>
      <family val="2"/>
    </font>
    <font>
      <sz val="8"/>
      <color indexed="81"/>
      <name val="Tahoma"/>
      <family val="2"/>
    </font>
    <font>
      <sz val="8"/>
      <name val="Arial"/>
      <family val="2"/>
    </font>
    <font>
      <sz val="10"/>
      <color indexed="12"/>
      <name val="Arial"/>
      <family val="2"/>
    </font>
    <font>
      <b/>
      <sz val="10"/>
      <name val="Arial"/>
      <family val="2"/>
    </font>
    <font>
      <sz val="11"/>
      <color indexed="81"/>
      <name val="Tahoma"/>
      <family val="2"/>
    </font>
    <font>
      <sz val="14"/>
      <color rgb="FF0070C0"/>
      <name val="Arial"/>
      <family val="2"/>
    </font>
    <font>
      <b/>
      <sz val="10"/>
      <color theme="0"/>
      <name val="Arial"/>
      <family val="2"/>
    </font>
    <font>
      <b/>
      <i/>
      <sz val="10"/>
      <name val="Arial"/>
      <family val="2"/>
    </font>
    <font>
      <b/>
      <sz val="20"/>
      <name val="Arial"/>
      <family val="2"/>
    </font>
    <font>
      <sz val="20"/>
      <name val="Arial"/>
      <family val="2"/>
    </font>
    <font>
      <sz val="9"/>
      <color theme="0" tint="-0.34998626667073579"/>
      <name val="Arial"/>
      <family val="2"/>
    </font>
    <font>
      <b/>
      <sz val="18"/>
      <name val="Arial"/>
      <family val="2"/>
    </font>
    <font>
      <sz val="18"/>
      <name val="Arial"/>
      <family val="2"/>
    </font>
    <font>
      <sz val="10"/>
      <name val="Arial"/>
    </font>
    <font>
      <b/>
      <sz val="11"/>
      <name val="Calibri"/>
      <family val="2"/>
    </font>
    <font>
      <b/>
      <sz val="14"/>
      <color theme="4" tint="-0.249977111117893"/>
      <name val="Arial"/>
      <family val="2"/>
    </font>
    <font>
      <sz val="11"/>
      <color rgb="FF9C0006"/>
      <name val="Calibri"/>
      <family val="2"/>
      <scheme val="minor"/>
    </font>
    <font>
      <sz val="11"/>
      <name val="Calibri"/>
      <family val="2"/>
      <scheme val="minor"/>
    </font>
    <font>
      <sz val="11"/>
      <color theme="1" tint="0.249977111117893"/>
      <name val="Calibri"/>
      <family val="2"/>
      <scheme val="minor"/>
    </font>
    <font>
      <sz val="10"/>
      <color theme="1" tint="0.249977111117893"/>
      <name val="Arial"/>
      <family val="2"/>
    </font>
    <font>
      <sz val="9"/>
      <color theme="1" tint="0.249977111117893"/>
      <name val="Arial"/>
      <family val="2"/>
    </font>
    <font>
      <strike/>
      <sz val="12"/>
      <color indexed="12"/>
      <name val="Arial"/>
      <family val="2"/>
    </font>
    <font>
      <strike/>
      <sz val="10"/>
      <name val="Arial"/>
      <family val="2"/>
    </font>
    <font>
      <sz val="7.5"/>
      <color rgb="FF0000FF"/>
      <name val="Arial"/>
      <family val="2"/>
    </font>
    <font>
      <sz val="12"/>
      <name val="Times New Roman"/>
      <family val="1"/>
    </font>
    <font>
      <b/>
      <sz val="16"/>
      <name val="Arial"/>
      <family val="2"/>
    </font>
    <font>
      <sz val="9"/>
      <color indexed="81"/>
      <name val="Tahoma"/>
      <charset val="1"/>
    </font>
    <font>
      <sz val="9"/>
      <color indexed="81"/>
      <name val="Tahoma"/>
      <family val="2"/>
    </font>
    <font>
      <b/>
      <sz val="9"/>
      <color indexed="81"/>
      <name val="Tahoma"/>
      <charset val="1"/>
    </font>
    <font>
      <sz val="9"/>
      <color theme="1"/>
      <name val="Arial"/>
      <family val="2"/>
    </font>
    <font>
      <b/>
      <sz val="9"/>
      <color indexed="81"/>
      <name val="Tahoma"/>
      <family val="2"/>
    </font>
    <font>
      <b/>
      <sz val="22"/>
      <name val="Arial"/>
      <family val="2"/>
    </font>
    <font>
      <b/>
      <sz val="9"/>
      <color theme="0"/>
      <name val="Arial"/>
      <family val="2"/>
    </font>
    <font>
      <sz val="10"/>
      <color theme="0"/>
      <name val="Arial"/>
      <family val="2"/>
    </font>
    <font>
      <sz val="9"/>
      <color theme="0"/>
      <name val="Arial"/>
      <family val="2"/>
    </font>
  </fonts>
  <fills count="15">
    <fill>
      <patternFill patternType="none"/>
    </fill>
    <fill>
      <patternFill patternType="gray125"/>
    </fill>
    <fill>
      <patternFill patternType="solid">
        <fgColor rgb="FFFFFFCC"/>
        <bgColor indexed="64"/>
      </patternFill>
    </fill>
    <fill>
      <patternFill patternType="solid">
        <fgColor theme="4" tint="-0.499984740745262"/>
        <bgColor indexed="64"/>
      </patternFill>
    </fill>
    <fill>
      <patternFill patternType="solid">
        <fgColor rgb="FFF3FFF3"/>
        <bgColor indexed="64"/>
      </patternFill>
    </fill>
    <fill>
      <patternFill patternType="solid">
        <fgColor theme="0" tint="-0.34998626667073579"/>
        <bgColor indexed="64"/>
      </patternFill>
    </fill>
    <fill>
      <patternFill patternType="solid">
        <fgColor theme="0"/>
        <bgColor indexed="64"/>
      </patternFill>
    </fill>
    <fill>
      <patternFill patternType="solid">
        <fgColor rgb="FFBDEEFF"/>
        <bgColor indexed="64"/>
      </patternFill>
    </fill>
    <fill>
      <patternFill patternType="solid">
        <fgColor rgb="FFFFC7CE"/>
      </patternFill>
    </fill>
    <fill>
      <patternFill patternType="solid">
        <fgColor rgb="FFFFFF99"/>
        <bgColor indexed="64"/>
      </patternFill>
    </fill>
    <fill>
      <patternFill patternType="solid">
        <fgColor rgb="FF002060"/>
        <bgColor indexed="64"/>
      </patternFill>
    </fill>
    <fill>
      <patternFill patternType="solid">
        <fgColor theme="9" tint="0.79998168889431442"/>
        <bgColor indexed="64"/>
      </patternFill>
    </fill>
    <fill>
      <patternFill patternType="solid">
        <fgColor rgb="FF003E7E"/>
        <bgColor indexed="64"/>
      </patternFill>
    </fill>
    <fill>
      <patternFill patternType="solid">
        <fgColor rgb="FFD5F1FF"/>
        <bgColor indexed="64"/>
      </patternFill>
    </fill>
    <fill>
      <patternFill patternType="solid">
        <fgColor rgb="FF0070C0"/>
        <bgColor indexed="64"/>
      </patternFill>
    </fill>
  </fills>
  <borders count="57">
    <border>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auto="1"/>
      </left>
      <right/>
      <top/>
      <bottom/>
      <diagonal/>
    </border>
  </borders>
  <cellStyleXfs count="4">
    <xf numFmtId="0" fontId="0" fillId="0" borderId="0"/>
    <xf numFmtId="44" fontId="1" fillId="0" borderId="0" applyFont="0" applyFill="0" applyBorder="0" applyAlignment="0" applyProtection="0"/>
    <xf numFmtId="43" fontId="25" fillId="0" borderId="0" applyFont="0" applyFill="0" applyBorder="0" applyAlignment="0" applyProtection="0"/>
    <xf numFmtId="0" fontId="28" fillId="8" borderId="0" applyNumberFormat="0" applyBorder="0" applyAlignment="0" applyProtection="0"/>
  </cellStyleXfs>
  <cellXfs count="278">
    <xf numFmtId="0" fontId="0" fillId="0" borderId="0" xfId="0"/>
    <xf numFmtId="0" fontId="2" fillId="0" borderId="0" xfId="0" applyFont="1"/>
    <xf numFmtId="0" fontId="3" fillId="0" borderId="0" xfId="0" applyFont="1"/>
    <xf numFmtId="6" fontId="3" fillId="0" borderId="0" xfId="0" applyNumberFormat="1" applyFont="1" applyAlignment="1">
      <alignment horizontal="right"/>
    </xf>
    <xf numFmtId="0" fontId="5" fillId="0" borderId="0" xfId="0" applyFont="1"/>
    <xf numFmtId="0" fontId="9" fillId="0" borderId="0" xfId="0" applyFont="1"/>
    <xf numFmtId="0" fontId="11" fillId="0" borderId="0" xfId="0" applyFont="1"/>
    <xf numFmtId="0" fontId="13" fillId="0" borderId="0" xfId="0" applyFont="1"/>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164" fontId="11" fillId="0" borderId="8" xfId="1" applyNumberFormat="1" applyFont="1" applyFill="1" applyBorder="1" applyAlignment="1">
      <alignment horizontal="right" vertical="center"/>
    </xf>
    <xf numFmtId="164" fontId="11" fillId="0" borderId="12" xfId="1" applyNumberFormat="1" applyFont="1" applyFill="1" applyBorder="1" applyAlignment="1">
      <alignment horizontal="right" vertical="center"/>
    </xf>
    <xf numFmtId="0" fontId="0" fillId="0" borderId="0" xfId="0" applyAlignment="1">
      <alignment wrapText="1"/>
    </xf>
    <xf numFmtId="49" fontId="11" fillId="0" borderId="12" xfId="0" applyNumberFormat="1" applyFont="1" applyBorder="1" applyAlignment="1">
      <alignment vertical="center" wrapText="1"/>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8" fillId="0" borderId="0" xfId="0" applyFont="1"/>
    <xf numFmtId="14" fontId="7" fillId="0" borderId="0" xfId="0" applyNumberFormat="1" applyFont="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lignment vertical="center"/>
    </xf>
    <xf numFmtId="0" fontId="17" fillId="0" borderId="0" xfId="0" applyFont="1" applyAlignment="1">
      <alignment vertical="center"/>
    </xf>
    <xf numFmtId="0" fontId="18" fillId="3" borderId="23"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29" xfId="0" applyFont="1" applyBorder="1" applyAlignment="1">
      <alignment vertical="center" wrapText="1"/>
    </xf>
    <xf numFmtId="0" fontId="1" fillId="0" borderId="29" xfId="0" applyFont="1" applyBorder="1" applyAlignment="1">
      <alignment horizontal="left" vertical="center" wrapText="1"/>
    </xf>
    <xf numFmtId="165" fontId="1" fillId="0" borderId="29" xfId="0" applyNumberFormat="1" applyFont="1" applyBorder="1" applyAlignment="1">
      <alignment vertical="center"/>
    </xf>
    <xf numFmtId="0" fontId="1" fillId="0" borderId="29" xfId="0" applyFont="1" applyBorder="1" applyAlignment="1">
      <alignment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8" fillId="3" borderId="23" xfId="0" applyFont="1" applyFill="1" applyBorder="1" applyAlignment="1">
      <alignment vertical="center" wrapText="1"/>
    </xf>
    <xf numFmtId="0" fontId="6" fillId="0" borderId="0" xfId="0" applyFont="1"/>
    <xf numFmtId="0" fontId="4" fillId="0" borderId="0" xfId="0" applyFont="1"/>
    <xf numFmtId="0" fontId="11" fillId="0" borderId="10" xfId="0" applyFont="1" applyBorder="1" applyAlignment="1">
      <alignment vertical="center" wrapText="1"/>
    </xf>
    <xf numFmtId="0" fontId="10" fillId="2" borderId="10" xfId="0" applyFont="1" applyFill="1" applyBorder="1" applyAlignment="1" applyProtection="1">
      <alignment vertical="center" wrapText="1"/>
      <protection locked="0"/>
    </xf>
    <xf numFmtId="0" fontId="5" fillId="0" borderId="0" xfId="0" applyFont="1" applyAlignment="1">
      <alignment horizontal="right" vertical="center"/>
    </xf>
    <xf numFmtId="0" fontId="19" fillId="0" borderId="0" xfId="0" applyFont="1"/>
    <xf numFmtId="0" fontId="0" fillId="4" borderId="0" xfId="0" applyFill="1"/>
    <xf numFmtId="0" fontId="0" fillId="4" borderId="0" xfId="0" applyFill="1" applyAlignment="1">
      <alignment horizontal="left" vertical="center"/>
    </xf>
    <xf numFmtId="0" fontId="15" fillId="4" borderId="0" xfId="0" applyFont="1" applyFill="1" applyAlignment="1">
      <alignment horizontal="left" vertical="center"/>
    </xf>
    <xf numFmtId="0" fontId="15" fillId="4" borderId="0" xfId="0" applyFont="1" applyFill="1"/>
    <xf numFmtId="0" fontId="20" fillId="0" borderId="0" xfId="0" applyFont="1"/>
    <xf numFmtId="0" fontId="21" fillId="0" borderId="0" xfId="0" applyFont="1"/>
    <xf numFmtId="6" fontId="11" fillId="0" borderId="10" xfId="0" applyNumberFormat="1" applyFont="1" applyBorder="1" applyAlignment="1">
      <alignment horizontal="right" vertical="center"/>
    </xf>
    <xf numFmtId="164" fontId="11" fillId="0" borderId="10" xfId="0" applyNumberFormat="1" applyFont="1" applyBorder="1" applyAlignment="1">
      <alignment horizontal="right" vertical="center"/>
    </xf>
    <xf numFmtId="164" fontId="22" fillId="5" borderId="10" xfId="0" applyNumberFormat="1" applyFont="1" applyFill="1" applyBorder="1" applyAlignment="1">
      <alignment horizontal="right" vertical="center"/>
    </xf>
    <xf numFmtId="164" fontId="11" fillId="0" borderId="15" xfId="1" applyNumberFormat="1" applyFont="1" applyFill="1" applyBorder="1" applyAlignment="1">
      <alignment horizontal="right" vertical="center"/>
    </xf>
    <xf numFmtId="0" fontId="11" fillId="0" borderId="30" xfId="0" applyFont="1" applyBorder="1"/>
    <xf numFmtId="0" fontId="0" fillId="0" borderId="10" xfId="0" applyBorder="1" applyAlignment="1">
      <alignment vertical="center"/>
    </xf>
    <xf numFmtId="166" fontId="10" fillId="2" borderId="10" xfId="0" applyNumberFormat="1" applyFont="1" applyFill="1" applyBorder="1" applyAlignment="1" applyProtection="1">
      <alignment horizontal="center" vertical="center" wrapText="1"/>
      <protection locked="0"/>
    </xf>
    <xf numFmtId="0" fontId="0" fillId="0" borderId="12" xfId="0" applyBorder="1" applyAlignment="1">
      <alignment vertical="center"/>
    </xf>
    <xf numFmtId="166" fontId="10" fillId="2" borderId="12" xfId="0" applyNumberFormat="1"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49" fontId="11" fillId="0" borderId="15" xfId="0" applyNumberFormat="1" applyFont="1" applyBorder="1" applyAlignment="1">
      <alignment vertical="center" wrapText="1"/>
    </xf>
    <xf numFmtId="0" fontId="10" fillId="2" borderId="15" xfId="0" applyFont="1" applyFill="1" applyBorder="1" applyAlignment="1" applyProtection="1">
      <alignment vertical="center" wrapText="1"/>
      <protection locked="0"/>
    </xf>
    <xf numFmtId="0" fontId="24" fillId="0" borderId="0" xfId="0" applyFont="1"/>
    <xf numFmtId="0" fontId="11" fillId="6" borderId="0" xfId="0" applyFont="1" applyFill="1" applyAlignment="1">
      <alignment horizontal="right"/>
    </xf>
    <xf numFmtId="0" fontId="11" fillId="6" borderId="0" xfId="0" applyFont="1" applyFill="1"/>
    <xf numFmtId="0" fontId="11" fillId="6" borderId="0" xfId="0" applyFont="1" applyFill="1" applyAlignment="1">
      <alignment horizontal="right" vertical="top"/>
    </xf>
    <xf numFmtId="0" fontId="9" fillId="6" borderId="0" xfId="0" applyFont="1" applyFill="1" applyAlignment="1">
      <alignment vertical="top"/>
    </xf>
    <xf numFmtId="166" fontId="10" fillId="2" borderId="32" xfId="0" applyNumberFormat="1" applyFont="1" applyFill="1" applyBorder="1" applyAlignment="1" applyProtection="1">
      <alignment horizontal="center" vertical="center" wrapText="1"/>
      <protection locked="0"/>
    </xf>
    <xf numFmtId="166" fontId="10" fillId="2" borderId="33" xfId="0" applyNumberFormat="1" applyFont="1" applyFill="1" applyBorder="1" applyAlignment="1" applyProtection="1">
      <alignment horizontal="center" vertical="center" wrapText="1"/>
      <protection locked="0"/>
    </xf>
    <xf numFmtId="0" fontId="0" fillId="0" borderId="15" xfId="0" applyBorder="1" applyAlignment="1">
      <alignment vertical="center"/>
    </xf>
    <xf numFmtId="166" fontId="10" fillId="2" borderId="15" xfId="0" applyNumberFormat="1" applyFont="1" applyFill="1" applyBorder="1" applyAlignment="1" applyProtection="1">
      <alignment horizontal="center" vertical="center" wrapText="1"/>
      <protection locked="0"/>
    </xf>
    <xf numFmtId="166" fontId="10" fillId="2" borderId="34" xfId="0" applyNumberFormat="1" applyFont="1" applyFill="1" applyBorder="1" applyAlignment="1" applyProtection="1">
      <alignment horizontal="center" vertical="center" wrapText="1"/>
      <protection locked="0"/>
    </xf>
    <xf numFmtId="164" fontId="11" fillId="0" borderId="8" xfId="1" applyNumberFormat="1" applyFont="1" applyFill="1" applyBorder="1" applyAlignment="1">
      <alignment horizontal="center" vertical="center"/>
    </xf>
    <xf numFmtId="167" fontId="10" fillId="2" borderId="8" xfId="2" applyNumberFormat="1" applyFont="1" applyFill="1" applyBorder="1" applyAlignment="1" applyProtection="1">
      <alignment horizontal="left" vertical="center" wrapText="1"/>
      <protection locked="0"/>
    </xf>
    <xf numFmtId="167" fontId="10" fillId="2" borderId="8" xfId="2" applyNumberFormat="1" applyFont="1" applyFill="1" applyBorder="1" applyAlignment="1" applyProtection="1">
      <alignment horizontal="right" vertical="center"/>
      <protection locked="0"/>
    </xf>
    <xf numFmtId="167" fontId="10" fillId="2" borderId="12" xfId="2" applyNumberFormat="1" applyFont="1" applyFill="1" applyBorder="1" applyAlignment="1" applyProtection="1">
      <alignment horizontal="left" vertical="center" wrapText="1"/>
      <protection locked="0"/>
    </xf>
    <xf numFmtId="167" fontId="10" fillId="2" borderId="12" xfId="2" applyNumberFormat="1" applyFont="1" applyFill="1" applyBorder="1" applyAlignment="1" applyProtection="1">
      <alignment horizontal="left" vertical="center"/>
      <protection locked="0"/>
    </xf>
    <xf numFmtId="167" fontId="10" fillId="2" borderId="12" xfId="2" applyNumberFormat="1" applyFont="1" applyFill="1" applyBorder="1" applyAlignment="1" applyProtection="1">
      <alignment horizontal="center" vertical="center" wrapText="1"/>
      <protection locked="0"/>
    </xf>
    <xf numFmtId="167" fontId="10" fillId="2" borderId="12" xfId="2" applyNumberFormat="1" applyFont="1" applyFill="1" applyBorder="1" applyAlignment="1" applyProtection="1">
      <alignment horizontal="right" vertical="center"/>
      <protection locked="0"/>
    </xf>
    <xf numFmtId="167" fontId="10" fillId="2" borderId="23" xfId="2" applyNumberFormat="1" applyFont="1" applyFill="1" applyBorder="1" applyAlignment="1" applyProtection="1">
      <alignment horizontal="center" vertical="center" wrapText="1"/>
      <protection locked="0"/>
    </xf>
    <xf numFmtId="167" fontId="10" fillId="2" borderId="23" xfId="2" applyNumberFormat="1" applyFont="1" applyFill="1" applyBorder="1" applyAlignment="1" applyProtection="1">
      <alignment horizontal="right" vertical="center"/>
      <protection locked="0"/>
    </xf>
    <xf numFmtId="43" fontId="10" fillId="2" borderId="8" xfId="2" applyFont="1" applyFill="1" applyBorder="1" applyAlignment="1" applyProtection="1">
      <alignment horizontal="center" vertical="center" wrapText="1" shrinkToFit="1"/>
      <protection locked="0"/>
    </xf>
    <xf numFmtId="164" fontId="11" fillId="0" borderId="10" xfId="1" applyNumberFormat="1" applyFont="1" applyFill="1" applyBorder="1" applyAlignment="1" applyProtection="1">
      <alignment vertical="center"/>
    </xf>
    <xf numFmtId="164" fontId="11" fillId="0" borderId="12" xfId="1" applyNumberFormat="1" applyFont="1" applyFill="1" applyBorder="1" applyAlignment="1" applyProtection="1">
      <alignment vertical="center"/>
    </xf>
    <xf numFmtId="164" fontId="11" fillId="0" borderId="15" xfId="1" applyNumberFormat="1" applyFont="1" applyFill="1" applyBorder="1" applyAlignment="1" applyProtection="1">
      <alignment vertical="center"/>
    </xf>
    <xf numFmtId="0" fontId="1"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15" fillId="7" borderId="16"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27" fillId="0" borderId="0" xfId="0" applyFont="1" applyAlignment="1">
      <alignment vertical="top"/>
    </xf>
    <xf numFmtId="0" fontId="0" fillId="0" borderId="23" xfId="0" applyBorder="1" applyAlignment="1">
      <alignment vertical="center"/>
    </xf>
    <xf numFmtId="166" fontId="10" fillId="2" borderId="23" xfId="0" applyNumberFormat="1" applyFont="1" applyFill="1" applyBorder="1" applyAlignment="1" applyProtection="1">
      <alignment horizontal="center" vertical="center" wrapText="1"/>
      <protection locked="0"/>
    </xf>
    <xf numFmtId="166" fontId="10" fillId="2" borderId="40" xfId="0" applyNumberFormat="1" applyFont="1" applyFill="1" applyBorder="1" applyAlignment="1" applyProtection="1">
      <alignment horizontal="center" vertical="center" wrapText="1"/>
      <protection locked="0"/>
    </xf>
    <xf numFmtId="0" fontId="11" fillId="0" borderId="12" xfId="0" applyFont="1" applyBorder="1" applyAlignment="1">
      <alignment vertical="center" wrapText="1"/>
    </xf>
    <xf numFmtId="0" fontId="11" fillId="0" borderId="42" xfId="0" applyFont="1" applyBorder="1" applyAlignment="1">
      <alignment horizontal="center" vertical="top" wrapText="1"/>
    </xf>
    <xf numFmtId="0" fontId="11" fillId="0" borderId="43" xfId="0" applyFont="1" applyBorder="1" applyAlignment="1">
      <alignment horizontal="center" vertical="top" wrapText="1"/>
    </xf>
    <xf numFmtId="0" fontId="11" fillId="0" borderId="43" xfId="0" applyFont="1" applyBorder="1" applyAlignment="1">
      <alignment horizontal="center" vertical="center" wrapText="1"/>
    </xf>
    <xf numFmtId="0" fontId="10" fillId="0" borderId="22" xfId="0" applyFont="1" applyBorder="1" applyAlignment="1" applyProtection="1">
      <alignment vertical="center" wrapText="1"/>
      <protection locked="0"/>
    </xf>
    <xf numFmtId="0" fontId="10" fillId="0" borderId="26"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1" fillId="0" borderId="41" xfId="0" applyFont="1" applyBorder="1" applyAlignment="1">
      <alignment vertical="center" wrapText="1"/>
    </xf>
    <xf numFmtId="0" fontId="11" fillId="0" borderId="44" xfId="0" applyFont="1" applyBorder="1" applyAlignment="1">
      <alignment vertical="center" wrapText="1"/>
    </xf>
    <xf numFmtId="0" fontId="11" fillId="0" borderId="45" xfId="0" applyFont="1" applyBorder="1" applyAlignment="1">
      <alignment horizontal="center" vertical="center" wrapText="1"/>
    </xf>
    <xf numFmtId="43" fontId="11" fillId="0" borderId="44" xfId="2" applyFont="1" applyFill="1" applyBorder="1" applyAlignment="1">
      <alignment vertical="center" wrapText="1"/>
    </xf>
    <xf numFmtId="0" fontId="11" fillId="0" borderId="46" xfId="0" applyFont="1" applyBorder="1" applyAlignment="1">
      <alignment vertical="center" wrapText="1"/>
    </xf>
    <xf numFmtId="0" fontId="11" fillId="0" borderId="31" xfId="0" applyFont="1" applyBorder="1" applyAlignment="1">
      <alignment horizontal="center" vertical="center" wrapText="1"/>
    </xf>
    <xf numFmtId="0" fontId="31" fillId="2" borderId="23" xfId="0" applyFont="1" applyFill="1" applyBorder="1" applyAlignment="1" applyProtection="1">
      <alignment vertical="center" wrapText="1"/>
      <protection locked="0"/>
    </xf>
    <xf numFmtId="43" fontId="32" fillId="2" borderId="23" xfId="2" applyFont="1" applyFill="1" applyBorder="1" applyAlignment="1" applyProtection="1">
      <alignment horizontal="center" vertical="center" wrapText="1"/>
      <protection locked="0"/>
    </xf>
    <xf numFmtId="167" fontId="32" fillId="2" borderId="23" xfId="2" applyNumberFormat="1" applyFont="1" applyFill="1" applyBorder="1" applyAlignment="1" applyProtection="1">
      <alignment horizontal="center" vertical="center" wrapText="1"/>
      <protection locked="0"/>
    </xf>
    <xf numFmtId="167" fontId="32" fillId="2" borderId="23" xfId="2" applyNumberFormat="1" applyFont="1" applyFill="1" applyBorder="1" applyAlignment="1" applyProtection="1">
      <alignment horizontal="right" vertical="center"/>
      <protection locked="0"/>
    </xf>
    <xf numFmtId="0" fontId="31" fillId="2" borderId="15" xfId="0" applyFont="1" applyFill="1" applyBorder="1" applyAlignment="1" applyProtection="1">
      <alignment vertical="center" wrapText="1"/>
      <protection locked="0"/>
    </xf>
    <xf numFmtId="43" fontId="32" fillId="2" borderId="15" xfId="2" applyFont="1" applyFill="1" applyBorder="1" applyAlignment="1" applyProtection="1">
      <alignment horizontal="center" vertical="center" wrapText="1"/>
      <protection locked="0"/>
    </xf>
    <xf numFmtId="167" fontId="32" fillId="2" borderId="15" xfId="2" applyNumberFormat="1" applyFont="1" applyFill="1" applyBorder="1" applyAlignment="1" applyProtection="1">
      <alignment horizontal="center" vertical="center" wrapText="1"/>
      <protection locked="0"/>
    </xf>
    <xf numFmtId="167" fontId="32" fillId="2" borderId="15" xfId="2" applyNumberFormat="1" applyFont="1" applyFill="1" applyBorder="1" applyAlignment="1" applyProtection="1">
      <alignment horizontal="right" vertical="center"/>
      <protection locked="0"/>
    </xf>
    <xf numFmtId="49" fontId="32" fillId="2" borderId="12" xfId="0" applyNumberFormat="1" applyFont="1" applyFill="1" applyBorder="1" applyAlignment="1" applyProtection="1">
      <alignment vertical="center" wrapText="1"/>
      <protection locked="0"/>
    </xf>
    <xf numFmtId="0" fontId="32" fillId="2" borderId="12" xfId="0" applyFont="1" applyFill="1" applyBorder="1" applyAlignment="1" applyProtection="1">
      <alignment vertical="center" wrapText="1"/>
      <protection locked="0"/>
    </xf>
    <xf numFmtId="0" fontId="32" fillId="2" borderId="12" xfId="0" applyFont="1" applyFill="1" applyBorder="1" applyAlignment="1" applyProtection="1">
      <alignment horizontal="center" vertical="center"/>
      <protection locked="0"/>
    </xf>
    <xf numFmtId="49" fontId="32" fillId="2" borderId="15" xfId="0" applyNumberFormat="1"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15" xfId="0" applyFont="1" applyFill="1" applyBorder="1" applyAlignment="1" applyProtection="1">
      <alignment horizontal="center" vertical="center"/>
      <protection locked="0"/>
    </xf>
    <xf numFmtId="0" fontId="32" fillId="2" borderId="10" xfId="0" applyFont="1" applyFill="1" applyBorder="1" applyAlignment="1" applyProtection="1">
      <alignment vertical="center" wrapText="1"/>
      <protection locked="0"/>
    </xf>
    <xf numFmtId="0" fontId="32" fillId="2" borderId="33" xfId="0" applyFont="1" applyFill="1" applyBorder="1" applyAlignment="1" applyProtection="1">
      <alignment vertical="center" wrapText="1"/>
      <protection locked="0"/>
    </xf>
    <xf numFmtId="0" fontId="32" fillId="2" borderId="34" xfId="0" applyFont="1" applyFill="1" applyBorder="1" applyAlignment="1" applyProtection="1">
      <alignment vertical="center" wrapText="1"/>
      <protection locked="0"/>
    </xf>
    <xf numFmtId="49" fontId="31" fillId="2" borderId="21" xfId="0" applyNumberFormat="1" applyFont="1" applyFill="1" applyBorder="1" applyAlignment="1" applyProtection="1">
      <alignment horizontal="center" vertical="center"/>
      <protection locked="0"/>
    </xf>
    <xf numFmtId="0" fontId="0" fillId="0" borderId="47" xfId="0" applyBorder="1"/>
    <xf numFmtId="0" fontId="11" fillId="9" borderId="0" xfId="0" applyFont="1" applyFill="1"/>
    <xf numFmtId="0" fontId="11" fillId="9" borderId="30" xfId="0" applyFont="1" applyFill="1" applyBorder="1"/>
    <xf numFmtId="0" fontId="35" fillId="0" borderId="0" xfId="0" applyFont="1" applyAlignment="1">
      <alignment vertical="center"/>
    </xf>
    <xf numFmtId="0" fontId="1" fillId="0" borderId="0" xfId="0" applyFont="1" applyAlignment="1">
      <alignment wrapText="1"/>
    </xf>
    <xf numFmtId="0" fontId="36" fillId="2" borderId="12" xfId="0" applyFont="1" applyFill="1" applyBorder="1" applyAlignment="1">
      <alignment vertical="center"/>
    </xf>
    <xf numFmtId="0" fontId="26" fillId="7" borderId="16" xfId="0" applyFont="1" applyFill="1" applyBorder="1" applyAlignment="1">
      <alignment horizontal="center" vertical="center" wrapText="1"/>
    </xf>
    <xf numFmtId="0" fontId="14" fillId="0" borderId="0" xfId="0" applyFont="1" applyAlignment="1" applyProtection="1">
      <alignment wrapText="1"/>
      <protection locked="0"/>
    </xf>
    <xf numFmtId="0" fontId="23" fillId="0" borderId="0" xfId="0" applyFont="1" applyAlignment="1">
      <alignment vertical="center"/>
    </xf>
    <xf numFmtId="0" fontId="15" fillId="0" borderId="19" xfId="0" applyFont="1" applyBorder="1" applyAlignment="1">
      <alignment horizontal="center" vertical="center" wrapText="1"/>
    </xf>
    <xf numFmtId="0" fontId="37" fillId="0" borderId="0" xfId="0" applyFont="1" applyAlignment="1">
      <alignment horizontal="left" vertical="center"/>
    </xf>
    <xf numFmtId="0" fontId="30" fillId="0" borderId="0" xfId="3" applyNumberFormat="1" applyFont="1" applyFill="1" applyBorder="1" applyAlignment="1">
      <alignment wrapText="1"/>
    </xf>
    <xf numFmtId="0" fontId="29" fillId="0" borderId="0" xfId="3" applyFont="1" applyFill="1"/>
    <xf numFmtId="0" fontId="7" fillId="0" borderId="0" xfId="0" applyFont="1" applyAlignment="1" applyProtection="1">
      <alignment vertical="center"/>
      <protection locked="0"/>
    </xf>
    <xf numFmtId="0" fontId="33" fillId="0" borderId="0" xfId="0" applyFont="1" applyAlignment="1" applyProtection="1">
      <alignment vertical="center"/>
      <protection locked="0"/>
    </xf>
    <xf numFmtId="14" fontId="33" fillId="0" borderId="0" xfId="0" applyNumberFormat="1" applyFont="1" applyAlignment="1" applyProtection="1">
      <alignment horizontal="center"/>
      <protection locked="0"/>
    </xf>
    <xf numFmtId="0" fontId="15" fillId="0" borderId="0" xfId="0" applyFont="1"/>
    <xf numFmtId="0" fontId="34" fillId="0" borderId="0" xfId="0" applyFont="1"/>
    <xf numFmtId="0" fontId="5" fillId="0" borderId="0" xfId="0" applyFont="1" applyAlignment="1">
      <alignment vertical="center"/>
    </xf>
    <xf numFmtId="0" fontId="5" fillId="0" borderId="0" xfId="0" applyFont="1" applyAlignment="1" applyProtection="1">
      <alignment vertical="center"/>
      <protection locked="0"/>
    </xf>
    <xf numFmtId="0" fontId="5" fillId="2" borderId="13" xfId="0" applyFont="1" applyFill="1" applyBorder="1" applyAlignment="1" applyProtection="1">
      <alignment vertical="center"/>
      <protection locked="0"/>
    </xf>
    <xf numFmtId="164" fontId="11" fillId="0" borderId="9" xfId="1" applyNumberFormat="1" applyFont="1" applyFill="1" applyBorder="1" applyAlignment="1" applyProtection="1">
      <alignment vertical="center"/>
    </xf>
    <xf numFmtId="164" fontId="11" fillId="0" borderId="13" xfId="1" applyNumberFormat="1" applyFont="1" applyFill="1" applyBorder="1" applyAlignment="1" applyProtection="1">
      <alignment vertical="center"/>
    </xf>
    <xf numFmtId="164" fontId="11" fillId="0" borderId="20"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0" fontId="5" fillId="0" borderId="13" xfId="0" applyFont="1" applyBorder="1" applyAlignment="1" applyProtection="1">
      <alignment vertical="center"/>
      <protection locked="0"/>
    </xf>
    <xf numFmtId="0" fontId="14" fillId="2" borderId="8" xfId="0" applyFont="1" applyFill="1" applyBorder="1" applyAlignment="1" applyProtection="1">
      <alignment horizontal="left" vertical="center" wrapText="1" shrinkToFit="1"/>
      <protection locked="0"/>
    </xf>
    <xf numFmtId="0" fontId="32" fillId="2" borderId="51" xfId="0" applyFont="1" applyFill="1" applyBorder="1" applyAlignment="1" applyProtection="1">
      <alignment vertical="center" wrapText="1"/>
      <protection locked="0"/>
    </xf>
    <xf numFmtId="0" fontId="14" fillId="2" borderId="12" xfId="0" applyFont="1" applyFill="1" applyBorder="1" applyAlignment="1" applyProtection="1">
      <alignment horizontal="center" vertical="center" wrapText="1" shrinkToFit="1"/>
      <protection locked="0"/>
    </xf>
    <xf numFmtId="14" fontId="10" fillId="2" borderId="10" xfId="0" applyNumberFormat="1" applyFont="1" applyFill="1" applyBorder="1" applyAlignment="1" applyProtection="1">
      <alignment vertical="center" wrapText="1"/>
      <protection locked="0"/>
    </xf>
    <xf numFmtId="166" fontId="10" fillId="2" borderId="10" xfId="0" applyNumberFormat="1" applyFont="1" applyFill="1" applyBorder="1" applyAlignment="1" applyProtection="1">
      <alignment vertical="center" wrapText="1"/>
      <protection locked="0"/>
    </xf>
    <xf numFmtId="0" fontId="14" fillId="2" borderId="8"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vertical="center" wrapText="1"/>
      <protection locked="0"/>
    </xf>
    <xf numFmtId="0" fontId="14" fillId="2" borderId="13" xfId="0" applyFont="1" applyFill="1" applyBorder="1" applyAlignment="1" applyProtection="1">
      <alignment horizontal="left" vertical="center" wrapText="1"/>
      <protection locked="0"/>
    </xf>
    <xf numFmtId="0" fontId="14" fillId="2" borderId="20" xfId="0" applyFont="1" applyFill="1" applyBorder="1" applyAlignment="1" applyProtection="1">
      <alignment vertical="center" wrapText="1"/>
      <protection locked="0"/>
    </xf>
    <xf numFmtId="0" fontId="31" fillId="2" borderId="20" xfId="0" applyFont="1" applyFill="1" applyBorder="1" applyAlignment="1" applyProtection="1">
      <alignment vertical="center" wrapText="1"/>
      <protection locked="0"/>
    </xf>
    <xf numFmtId="43" fontId="10" fillId="2" borderId="26" xfId="2" applyFont="1" applyFill="1" applyBorder="1" applyAlignment="1" applyProtection="1">
      <alignment horizontal="center" vertical="center" wrapText="1"/>
      <protection locked="0"/>
    </xf>
    <xf numFmtId="43" fontId="10" fillId="2" borderId="55" xfId="2" applyFont="1" applyFill="1" applyBorder="1" applyAlignment="1" applyProtection="1">
      <alignment horizontal="center" vertical="center" wrapText="1"/>
      <protection locked="0"/>
    </xf>
    <xf numFmtId="43" fontId="32" fillId="2" borderId="55" xfId="2"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shrinkToFit="1"/>
      <protection locked="0"/>
    </xf>
    <xf numFmtId="0" fontId="18" fillId="3" borderId="29" xfId="0" applyFont="1" applyFill="1" applyBorder="1" applyAlignment="1">
      <alignment vertical="center" wrapText="1"/>
    </xf>
    <xf numFmtId="0" fontId="1" fillId="0" borderId="56"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wrapText="1"/>
    </xf>
    <xf numFmtId="0" fontId="0" fillId="0" borderId="56" xfId="0" applyBorder="1" applyAlignment="1">
      <alignment wrapText="1"/>
    </xf>
    <xf numFmtId="0" fontId="0" fillId="0" borderId="56" xfId="0" applyBorder="1"/>
    <xf numFmtId="0" fontId="0" fillId="0" borderId="21" xfId="0" applyBorder="1"/>
    <xf numFmtId="0" fontId="11" fillId="0" borderId="29" xfId="0" applyFont="1" applyBorder="1" applyAlignment="1">
      <alignment wrapText="1"/>
    </xf>
    <xf numFmtId="0" fontId="41" fillId="0" borderId="29" xfId="0" applyFont="1" applyBorder="1" applyAlignment="1">
      <alignment wrapText="1"/>
    </xf>
    <xf numFmtId="0" fontId="11" fillId="0" borderId="10" xfId="0" applyFont="1" applyBorder="1" applyAlignment="1">
      <alignment wrapText="1"/>
    </xf>
    <xf numFmtId="0" fontId="18" fillId="10" borderId="23" xfId="0" applyFont="1" applyFill="1" applyBorder="1" applyAlignment="1">
      <alignment wrapText="1"/>
    </xf>
    <xf numFmtId="164" fontId="11" fillId="0" borderId="10" xfId="1" applyNumberFormat="1" applyFont="1" applyFill="1" applyBorder="1" applyAlignment="1">
      <alignment horizontal="center" vertical="center"/>
    </xf>
    <xf numFmtId="164" fontId="11" fillId="0" borderId="15" xfId="1" applyNumberFormat="1" applyFont="1" applyFill="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36" fillId="2" borderId="10" xfId="0" applyFont="1" applyFill="1" applyBorder="1" applyAlignment="1">
      <alignment vertical="center"/>
    </xf>
    <xf numFmtId="14" fontId="10" fillId="2" borderId="15" xfId="0" applyNumberFormat="1" applyFont="1" applyFill="1" applyBorder="1" applyAlignment="1" applyProtection="1">
      <alignment vertical="center" wrapText="1"/>
      <protection locked="0"/>
    </xf>
    <xf numFmtId="43" fontId="11" fillId="0" borderId="46" xfId="2" applyFont="1" applyFill="1" applyBorder="1" applyAlignment="1">
      <alignment vertical="center" wrapText="1"/>
    </xf>
    <xf numFmtId="0" fontId="0" fillId="11" borderId="13" xfId="0" applyFill="1" applyBorder="1"/>
    <xf numFmtId="0" fontId="0" fillId="11" borderId="18" xfId="0" applyFill="1" applyBorder="1"/>
    <xf numFmtId="0" fontId="43" fillId="11" borderId="18" xfId="0" applyFont="1" applyFill="1" applyBorder="1" applyAlignment="1">
      <alignment horizontal="center" vertical="center"/>
    </xf>
    <xf numFmtId="0" fontId="44" fillId="12" borderId="19" xfId="0" applyFont="1" applyFill="1" applyBorder="1" applyAlignment="1">
      <alignment horizontal="center" vertical="center" wrapText="1"/>
    </xf>
    <xf numFmtId="0" fontId="44" fillId="12" borderId="19" xfId="0" applyFont="1" applyFill="1" applyBorder="1" applyAlignment="1">
      <alignment horizontal="left" vertical="center" wrapText="1" indent="1"/>
    </xf>
    <xf numFmtId="0" fontId="18" fillId="12" borderId="19" xfId="0" applyFont="1" applyFill="1" applyBorder="1" applyAlignment="1">
      <alignment horizontal="left" vertical="center" wrapText="1" indent="1"/>
    </xf>
    <xf numFmtId="0" fontId="18" fillId="12" borderId="19"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9" fillId="13" borderId="48"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3" xfId="0" applyFont="1" applyFill="1" applyBorder="1" applyAlignment="1">
      <alignment horizontal="center" vertical="center"/>
    </xf>
    <xf numFmtId="0" fontId="1" fillId="4" borderId="0" xfId="0" applyFont="1" applyFill="1" applyAlignment="1">
      <alignment horizontal="left" vertical="center"/>
    </xf>
    <xf numFmtId="0" fontId="11" fillId="2" borderId="10" xfId="0" applyFont="1" applyFill="1" applyBorder="1" applyAlignment="1">
      <alignment horizontal="left" vertical="center" wrapText="1"/>
    </xf>
    <xf numFmtId="14" fontId="32" fillId="2" borderId="10"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11" fillId="2" borderId="12" xfId="0" applyFont="1" applyFill="1" applyBorder="1" applyAlignment="1">
      <alignment horizontal="left" vertical="center" wrapText="1"/>
    </xf>
    <xf numFmtId="14" fontId="32" fillId="2" borderId="12" xfId="0" applyNumberFormat="1"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11" fillId="2" borderId="15" xfId="0" applyFont="1" applyFill="1" applyBorder="1" applyAlignment="1">
      <alignment horizontal="left" vertical="center" wrapText="1"/>
    </xf>
    <xf numFmtId="0" fontId="32" fillId="2" borderId="34" xfId="0" applyFont="1" applyFill="1" applyBorder="1" applyAlignment="1" applyProtection="1">
      <alignment horizontal="center" vertical="center"/>
      <protection locked="0"/>
    </xf>
    <xf numFmtId="167" fontId="31" fillId="2" borderId="10" xfId="2" applyNumberFormat="1" applyFont="1" applyFill="1" applyBorder="1" applyAlignment="1" applyProtection="1">
      <alignment vertical="center"/>
      <protection locked="0"/>
    </xf>
    <xf numFmtId="167" fontId="31" fillId="2" borderId="21" xfId="2" applyNumberFormat="1" applyFont="1" applyFill="1" applyBorder="1" applyAlignment="1" applyProtection="1">
      <alignment vertical="center"/>
      <protection locked="0"/>
    </xf>
    <xf numFmtId="167" fontId="31" fillId="2" borderId="31" xfId="2" applyNumberFormat="1" applyFont="1" applyFill="1" applyBorder="1" applyAlignment="1" applyProtection="1">
      <alignment vertical="center"/>
      <protection locked="0"/>
    </xf>
    <xf numFmtId="167" fontId="31" fillId="2" borderId="4" xfId="2" applyNumberFormat="1" applyFont="1" applyFill="1" applyBorder="1" applyAlignment="1" applyProtection="1">
      <alignment vertical="center"/>
      <protection locked="0"/>
    </xf>
    <xf numFmtId="49" fontId="31" fillId="2" borderId="32" xfId="0" applyNumberFormat="1" applyFont="1" applyFill="1" applyBorder="1" applyAlignment="1" applyProtection="1">
      <alignment vertical="center"/>
      <protection locked="0"/>
    </xf>
    <xf numFmtId="167" fontId="31" fillId="2" borderId="22" xfId="2" applyNumberFormat="1" applyFont="1" applyFill="1" applyBorder="1" applyAlignment="1" applyProtection="1">
      <alignment vertical="center"/>
      <protection locked="0"/>
    </xf>
    <xf numFmtId="49" fontId="31" fillId="2" borderId="21" xfId="0" applyNumberFormat="1" applyFont="1" applyFill="1" applyBorder="1" applyAlignment="1" applyProtection="1">
      <alignment vertical="center"/>
      <protection locked="0"/>
    </xf>
    <xf numFmtId="164" fontId="0" fillId="0" borderId="39" xfId="1" applyNumberFormat="1" applyFont="1" applyBorder="1" applyAlignment="1" applyProtection="1">
      <alignment vertical="center"/>
    </xf>
    <xf numFmtId="167" fontId="31" fillId="2" borderId="12" xfId="2" applyNumberFormat="1" applyFont="1" applyFill="1" applyBorder="1" applyAlignment="1" applyProtection="1">
      <alignment vertical="center"/>
      <protection locked="0"/>
    </xf>
    <xf numFmtId="167" fontId="31" fillId="2" borderId="13" xfId="2" applyNumberFormat="1" applyFont="1" applyFill="1" applyBorder="1" applyAlignment="1" applyProtection="1">
      <alignment vertical="center"/>
      <protection locked="0"/>
    </xf>
    <xf numFmtId="49" fontId="31" fillId="2" borderId="13" xfId="0" applyNumberFormat="1" applyFont="1" applyFill="1" applyBorder="1" applyAlignment="1" applyProtection="1">
      <alignment vertical="center"/>
      <protection locked="0"/>
    </xf>
    <xf numFmtId="167" fontId="31" fillId="2" borderId="11" xfId="2" applyNumberFormat="1" applyFont="1" applyFill="1" applyBorder="1" applyAlignment="1" applyProtection="1">
      <alignment vertical="center"/>
      <protection locked="0"/>
    </xf>
    <xf numFmtId="167" fontId="31" fillId="2" borderId="18" xfId="2" applyNumberFormat="1" applyFont="1" applyFill="1" applyBorder="1" applyAlignment="1" applyProtection="1">
      <alignment vertical="center"/>
      <protection locked="0"/>
    </xf>
    <xf numFmtId="49" fontId="31" fillId="2" borderId="33" xfId="0" applyNumberFormat="1" applyFont="1" applyFill="1" applyBorder="1" applyAlignment="1" applyProtection="1">
      <alignment vertical="center"/>
      <protection locked="0"/>
    </xf>
    <xf numFmtId="167" fontId="31" fillId="2" borderId="26" xfId="2" applyNumberFormat="1" applyFont="1" applyFill="1" applyBorder="1" applyAlignment="1" applyProtection="1">
      <alignment vertical="center"/>
      <protection locked="0"/>
    </xf>
    <xf numFmtId="167" fontId="31" fillId="2" borderId="15" xfId="2" applyNumberFormat="1" applyFont="1" applyFill="1" applyBorder="1" applyAlignment="1" applyProtection="1">
      <alignment vertical="center"/>
      <protection locked="0"/>
    </xf>
    <xf numFmtId="167" fontId="31" fillId="2" borderId="16" xfId="2" applyNumberFormat="1" applyFont="1" applyFill="1" applyBorder="1" applyAlignment="1" applyProtection="1">
      <alignment vertical="center"/>
      <protection locked="0"/>
    </xf>
    <xf numFmtId="49" fontId="31" fillId="2" borderId="16" xfId="0" applyNumberFormat="1" applyFont="1" applyFill="1" applyBorder="1" applyAlignment="1" applyProtection="1">
      <alignment vertical="center"/>
      <protection locked="0"/>
    </xf>
    <xf numFmtId="167" fontId="31" fillId="2" borderId="14" xfId="2" applyNumberFormat="1" applyFont="1" applyFill="1" applyBorder="1" applyAlignment="1" applyProtection="1">
      <alignment vertical="center"/>
      <protection locked="0"/>
    </xf>
    <xf numFmtId="167" fontId="31" fillId="2" borderId="47" xfId="2" applyNumberFormat="1" applyFont="1" applyFill="1" applyBorder="1" applyAlignment="1" applyProtection="1">
      <alignment vertical="center"/>
      <protection locked="0"/>
    </xf>
    <xf numFmtId="0" fontId="31" fillId="2" borderId="34" xfId="0" applyFont="1" applyFill="1" applyBorder="1" applyAlignment="1" applyProtection="1">
      <alignment vertical="center"/>
      <protection locked="0"/>
    </xf>
    <xf numFmtId="167" fontId="31" fillId="2" borderId="37" xfId="2" applyNumberFormat="1" applyFont="1" applyFill="1" applyBorder="1" applyAlignment="1" applyProtection="1">
      <alignment vertical="center"/>
      <protection locked="0"/>
    </xf>
    <xf numFmtId="49" fontId="31" fillId="2" borderId="34" xfId="0" applyNumberFormat="1" applyFont="1" applyFill="1" applyBorder="1" applyAlignment="1" applyProtection="1">
      <alignment vertical="center"/>
      <protection locked="0"/>
    </xf>
    <xf numFmtId="167" fontId="31" fillId="2" borderId="52" xfId="2" applyNumberFormat="1" applyFont="1" applyFill="1" applyBorder="1" applyAlignment="1" applyProtection="1">
      <alignment vertical="center"/>
      <protection locked="0"/>
    </xf>
    <xf numFmtId="164" fontId="0" fillId="0" borderId="52" xfId="1" applyNumberFormat="1" applyFont="1" applyBorder="1" applyAlignment="1" applyProtection="1">
      <alignment vertical="center"/>
    </xf>
    <xf numFmtId="0" fontId="8" fillId="0" borderId="0" xfId="0" applyFont="1" applyAlignment="1">
      <alignment vertical="top"/>
    </xf>
    <xf numFmtId="0" fontId="44" fillId="12" borderId="19" xfId="0" applyFont="1" applyFill="1" applyBorder="1" applyAlignment="1">
      <alignment vertical="center" wrapText="1"/>
    </xf>
    <xf numFmtId="0" fontId="44" fillId="12" borderId="25" xfId="0" applyFont="1" applyFill="1" applyBorder="1" applyAlignment="1">
      <alignment horizontal="center" vertical="center" wrapText="1"/>
    </xf>
    <xf numFmtId="0" fontId="44" fillId="12" borderId="17" xfId="0" applyFont="1" applyFill="1" applyBorder="1" applyAlignment="1">
      <alignment horizontal="center" vertical="center" wrapText="1"/>
    </xf>
    <xf numFmtId="0" fontId="44" fillId="12" borderId="49" xfId="0" applyFont="1" applyFill="1" applyBorder="1" applyAlignment="1">
      <alignment horizontal="left" vertical="center" wrapText="1" indent="1"/>
    </xf>
    <xf numFmtId="0" fontId="44" fillId="12" borderId="50" xfId="0" applyFont="1" applyFill="1" applyBorder="1" applyAlignment="1">
      <alignment horizontal="left" vertical="center" indent="1"/>
    </xf>
    <xf numFmtId="167" fontId="10" fillId="2" borderId="9" xfId="2" applyNumberFormat="1" applyFont="1" applyFill="1" applyBorder="1" applyAlignment="1" applyProtection="1">
      <alignment vertical="center"/>
      <protection locked="0"/>
    </xf>
    <xf numFmtId="167" fontId="10" fillId="2" borderId="13" xfId="2" applyNumberFormat="1" applyFont="1" applyFill="1" applyBorder="1" applyAlignment="1" applyProtection="1">
      <alignment vertical="center"/>
      <protection locked="0"/>
    </xf>
    <xf numFmtId="167" fontId="10" fillId="2" borderId="20" xfId="2" applyNumberFormat="1" applyFont="1" applyFill="1" applyBorder="1" applyAlignment="1" applyProtection="1">
      <alignment vertical="center"/>
      <protection locked="0"/>
    </xf>
    <xf numFmtId="167" fontId="32" fillId="2" borderId="20" xfId="2" applyNumberFormat="1" applyFont="1" applyFill="1" applyBorder="1" applyAlignment="1" applyProtection="1">
      <alignment vertical="center"/>
      <protection locked="0"/>
    </xf>
    <xf numFmtId="167" fontId="32" fillId="2" borderId="16" xfId="2" applyNumberFormat="1" applyFont="1" applyFill="1" applyBorder="1" applyAlignment="1" applyProtection="1">
      <alignment vertical="center"/>
      <protection locked="0"/>
    </xf>
    <xf numFmtId="0" fontId="7" fillId="2" borderId="18" xfId="0" applyFont="1" applyFill="1" applyBorder="1" applyAlignment="1">
      <alignment vertical="center"/>
    </xf>
    <xf numFmtId="0" fontId="5" fillId="2" borderId="18" xfId="0" applyFont="1" applyFill="1" applyBorder="1" applyAlignment="1">
      <alignment vertical="center"/>
    </xf>
    <xf numFmtId="0" fontId="1" fillId="2" borderId="18" xfId="0" applyFont="1" applyFill="1" applyBorder="1"/>
    <xf numFmtId="14" fontId="7" fillId="2" borderId="26" xfId="0" applyNumberFormat="1" applyFont="1" applyFill="1" applyBorder="1" applyAlignment="1">
      <alignment horizontal="center"/>
    </xf>
    <xf numFmtId="0" fontId="7" fillId="0" borderId="18" xfId="0" applyFont="1" applyBorder="1" applyAlignment="1">
      <alignment vertical="center"/>
    </xf>
    <xf numFmtId="0" fontId="5" fillId="0" borderId="18" xfId="0" applyFont="1" applyBorder="1" applyAlignment="1">
      <alignment vertical="center"/>
    </xf>
    <xf numFmtId="0" fontId="1" fillId="0" borderId="18" xfId="0" applyFont="1" applyBorder="1"/>
    <xf numFmtId="14" fontId="7" fillId="0" borderId="26" xfId="0" applyNumberFormat="1" applyFont="1" applyBorder="1" applyAlignment="1">
      <alignment horizontal="center"/>
    </xf>
    <xf numFmtId="0" fontId="15" fillId="0" borderId="12" xfId="0" applyFont="1" applyBorder="1" applyAlignment="1">
      <alignment horizontal="right" vertical="center"/>
    </xf>
    <xf numFmtId="0" fontId="15" fillId="0" borderId="10" xfId="0" applyFont="1" applyBorder="1" applyAlignment="1">
      <alignment horizontal="right" vertical="center"/>
    </xf>
    <xf numFmtId="0" fontId="1" fillId="2" borderId="18" xfId="0" applyFont="1" applyFill="1" applyBorder="1"/>
    <xf numFmtId="0" fontId="44" fillId="12" borderId="1"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4" fillId="12" borderId="1" xfId="0" applyFont="1" applyFill="1" applyBorder="1" applyAlignment="1">
      <alignment horizontal="center" vertical="center"/>
    </xf>
    <xf numFmtId="0" fontId="45" fillId="12" borderId="6" xfId="0" applyFont="1" applyFill="1" applyBorder="1" applyAlignment="1">
      <alignment horizontal="center" vertical="center"/>
    </xf>
    <xf numFmtId="0" fontId="44" fillId="12" borderId="27" xfId="0" applyFont="1" applyFill="1" applyBorder="1" applyAlignment="1">
      <alignment horizontal="center" vertical="center"/>
    </xf>
    <xf numFmtId="0" fontId="44" fillId="12" borderId="28" xfId="0" applyFont="1" applyFill="1" applyBorder="1" applyAlignment="1">
      <alignment horizontal="center" vertical="center"/>
    </xf>
    <xf numFmtId="0" fontId="1" fillId="0" borderId="0" xfId="0" applyFont="1"/>
    <xf numFmtId="0" fontId="44" fillId="12" borderId="6" xfId="0" applyFont="1" applyFill="1" applyBorder="1" applyAlignment="1">
      <alignment horizontal="center" vertical="center" wrapText="1"/>
    </xf>
    <xf numFmtId="0" fontId="44" fillId="12" borderId="1" xfId="0" applyFont="1" applyFill="1" applyBorder="1" applyAlignment="1">
      <alignment vertical="center"/>
    </xf>
    <xf numFmtId="0" fontId="45" fillId="12" borderId="6" xfId="0" applyFont="1" applyFill="1" applyBorder="1" applyAlignment="1">
      <alignment vertical="center"/>
    </xf>
    <xf numFmtId="0" fontId="44" fillId="12" borderId="5" xfId="0" applyFont="1" applyFill="1" applyBorder="1" applyAlignment="1">
      <alignment horizontal="center" vertical="center" wrapText="1"/>
    </xf>
    <xf numFmtId="0" fontId="44" fillId="12" borderId="54" xfId="0" applyFont="1" applyFill="1" applyBorder="1" applyAlignment="1">
      <alignment horizontal="center" vertical="center" wrapText="1"/>
    </xf>
    <xf numFmtId="0" fontId="18" fillId="14" borderId="19" xfId="0" applyFont="1" applyFill="1" applyBorder="1" applyAlignment="1">
      <alignment horizontal="center" vertical="center"/>
    </xf>
    <xf numFmtId="0" fontId="18" fillId="12" borderId="19"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8" fillId="12" borderId="19" xfId="0" applyFont="1" applyFill="1" applyBorder="1" applyAlignment="1">
      <alignment horizontal="center" vertical="center" wrapText="1"/>
    </xf>
    <xf numFmtId="0" fontId="44" fillId="12" borderId="19"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0" fillId="12" borderId="36" xfId="0"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15" xfId="0" applyFill="1" applyBorder="1" applyAlignment="1">
      <alignment horizontal="center" vertical="center" wrapText="1"/>
    </xf>
    <xf numFmtId="0" fontId="34" fillId="0" borderId="0" xfId="0" applyFont="1"/>
  </cellXfs>
  <cellStyles count="4">
    <cellStyle name="Bad" xfId="3" builtinId="27"/>
    <cellStyle name="Comma" xfId="2" builtinId="3"/>
    <cellStyle name="Currency" xfId="1" builtinId="4"/>
    <cellStyle name="Normal" xfId="0" builtinId="0"/>
  </cellStyles>
  <dxfs count="1">
    <dxf>
      <font>
        <b/>
        <i val="0"/>
        <color theme="0"/>
      </font>
      <fill>
        <patternFill>
          <bgColor rgb="FFB65F09"/>
        </patternFill>
      </fill>
    </dxf>
  </dxfs>
  <tableStyles count="0" defaultTableStyle="TableStyleMedium2" defaultPivotStyle="PivotStyleLight16"/>
  <colors>
    <mruColors>
      <color rgb="FF003E7E"/>
      <color rgb="FFFFFFCC"/>
      <color rgb="FFD5F1FF"/>
      <color rgb="FFFFC7CE"/>
      <color rgb="FFFFFF99"/>
      <color rgb="FFBDEEFF"/>
      <color rgb="FFB65F09"/>
      <color rgb="FFC75F09"/>
      <color rgb="FFFFEBCD"/>
      <color rgb="FFFFF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Range="Reference!$B$3:$B$6" noThreeD="1" sel="1" val="0"/>
</file>

<file path=xl/ctrlProps/ctrlProp2.xml><?xml version="1.0" encoding="utf-8"?>
<formControlPr xmlns="http://schemas.microsoft.com/office/spreadsheetml/2009/9/main" objectType="Drop" dropLines="4" dropStyle="combo" dx="16" fmlaRange="Reference!$B$3:$B$6" noThreeD="1" sel="1" val="0"/>
</file>

<file path=xl/ctrlProps/ctrlProp3.xml><?xml version="1.0" encoding="utf-8"?>
<formControlPr xmlns="http://schemas.microsoft.com/office/spreadsheetml/2009/9/main" objectType="Drop" dropLines="9" dropStyle="combo" dx="16" fmlaRange="Reference!$C$3:$C$11" noThreeD="1" sel="1" val="0"/>
</file>

<file path=xl/ctrlProps/ctrlProp4.xml><?xml version="1.0" encoding="utf-8"?>
<formControlPr xmlns="http://schemas.microsoft.com/office/spreadsheetml/2009/9/main" objectType="Drop" dropLines="4" dropStyle="combo" dx="16" fmlaRange="Reference!$B$3:$B$6" noThreeD="1" sel="1" val="0"/>
</file>

<file path=xl/ctrlProps/ctrlProp5.xml><?xml version="1.0" encoding="utf-8"?>
<formControlPr xmlns="http://schemas.microsoft.com/office/spreadsheetml/2009/9/main" objectType="Drop" dropLines="4" dropStyle="combo" dx="16" fmlaRange="Reference!$B$3:$B$6" noThreeD="1" sel="1" val="0"/>
</file>

<file path=xl/ctrlProps/ctrlProp6.xml><?xml version="1.0" encoding="utf-8"?>
<formControlPr xmlns="http://schemas.microsoft.com/office/spreadsheetml/2009/9/main" objectType="Drop" dropLines="4" dropStyle="combo" dx="16" fmlaRange="Reference!$B$3:$B$6" noThreeD="1" sel="1" val="0"/>
</file>

<file path=xl/ctrlProps/ctrlProp7.xml><?xml version="1.0" encoding="utf-8"?>
<formControlPr xmlns="http://schemas.microsoft.com/office/spreadsheetml/2009/9/main" objectType="Drop" dropLines="4" dropStyle="combo" dx="16" fmlaRange="Reference!$B$3:$B$6" noThreeD="1" sel="1" val="0"/>
</file>

<file path=xl/ctrlProps/ctrlProp8.xml><?xml version="1.0" encoding="utf-8"?>
<formControlPr xmlns="http://schemas.microsoft.com/office/spreadsheetml/2009/9/main" objectType="Drop" dropLines="4" dropStyle="combo" dx="16" fmlaRange="Reference!$B$3:$B$6" noThreeD="1" sel="1" val="0"/>
</file>

<file path=xl/ctrlProps/ctrlProp9.xml><?xml version="1.0" encoding="utf-8"?>
<formControlPr xmlns="http://schemas.microsoft.com/office/spreadsheetml/2009/9/main" objectType="Drop" dropLines="4" dropStyle="combo" dx="16" fmlaRange="Reference!$B$3:$B$6" noThreeD="1" sel="1" val="0"/>
</file>

<file path=xl/ctrlProps/ctrlProp10.xml><?xml version="1.0" encoding="utf-8"?>
<formControlPr xmlns="http://schemas.microsoft.com/office/spreadsheetml/2009/9/main" objectType="Drop" dropLines="4" dropStyle="combo" dx="16" fmlaRange="Reference!$B$3:$B$6" noThreeD="1" sel="1" val="0"/>
</file>

<file path=xl/ctrlProps/ctrlProp11.xml><?xml version="1.0" encoding="utf-8"?>
<formControlPr xmlns="http://schemas.microsoft.com/office/spreadsheetml/2009/9/main" objectType="Drop" dropLines="4" dropStyle="combo" dx="16" fmlaRange="Reference!$B$3:$B$6" noThreeD="1" sel="1" val="0"/>
</file>

<file path=xl/ctrlProps/ctrlProp12.xml><?xml version="1.0" encoding="utf-8"?>
<formControlPr xmlns="http://schemas.microsoft.com/office/spreadsheetml/2009/9/main" objectType="Drop" dropLines="4" dropStyle="combo" dx="16" fmlaRange="Reference!$B$3:$B$6" noThreeD="1" sel="1" val="0"/>
</file>

<file path=xl/ctrlProps/ctrlProp13.xml><?xml version="1.0" encoding="utf-8"?>
<formControlPr xmlns="http://schemas.microsoft.com/office/spreadsheetml/2009/9/main" objectType="Drop" dropLines="4" dropStyle="combo" dx="16" fmlaRange="Reference!$B$3:$B$6" noThreeD="1" sel="1" val="0"/>
</file>

<file path=xl/ctrlProps/ctrlProp14.xml><?xml version="1.0" encoding="utf-8"?>
<formControlPr xmlns="http://schemas.microsoft.com/office/spreadsheetml/2009/9/main" objectType="Drop" dropLines="4" dropStyle="combo" dx="16" fmlaRange="Reference!$B$3:$B$6" noThreeD="1" sel="1" val="0"/>
</file>

<file path=xl/ctrlProps/ctrlProp15.xml><?xml version="1.0" encoding="utf-8"?>
<formControlPr xmlns="http://schemas.microsoft.com/office/spreadsheetml/2009/9/main" objectType="Drop" dropLines="4" dropStyle="combo" dx="16" fmlaRange="Reference!$B$3:$B$6" noThreeD="1" sel="1" val="0"/>
</file>

<file path=xl/ctrlProps/ctrlProp16.xml><?xml version="1.0" encoding="utf-8"?>
<formControlPr xmlns="http://schemas.microsoft.com/office/spreadsheetml/2009/9/main" objectType="Drop" dropLines="9" dropStyle="combo" dx="16" fmlaRange="Reference!$C$3:$C$11" noThreeD="1" sel="1" val="0"/>
</file>

<file path=xl/ctrlProps/ctrlProp17.xml><?xml version="1.0" encoding="utf-8"?>
<formControlPr xmlns="http://schemas.microsoft.com/office/spreadsheetml/2009/9/main" objectType="Drop" dropLines="9" dropStyle="combo" dx="16" fmlaRange="Reference!$C$3:$C$11" noThreeD="1" sel="1" val="0"/>
</file>

<file path=xl/ctrlProps/ctrlProp18.xml><?xml version="1.0" encoding="utf-8"?>
<formControlPr xmlns="http://schemas.microsoft.com/office/spreadsheetml/2009/9/main" objectType="Drop" dropLines="9" dropStyle="combo" dx="16" fmlaRange="Reference!$C$3:$C$11" noThreeD="1" sel="1" val="0"/>
</file>

<file path=xl/ctrlProps/ctrlProp19.xml><?xml version="1.0" encoding="utf-8"?>
<formControlPr xmlns="http://schemas.microsoft.com/office/spreadsheetml/2009/9/main" objectType="Drop" dropLines="9" dropStyle="combo" dx="16" fmlaRange="Reference!$C$3:$C$11" noThreeD="1" sel="1" val="0"/>
</file>

<file path=xl/ctrlProps/ctrlProp20.xml><?xml version="1.0" encoding="utf-8"?>
<formControlPr xmlns="http://schemas.microsoft.com/office/spreadsheetml/2009/9/main" objectType="Drop" dropLines="9" dropStyle="combo" dx="16" fmlaRange="Reference!$C$3:$C$11" noThreeD="1" sel="1" val="0"/>
</file>

<file path=xl/ctrlProps/ctrlProp21.xml><?xml version="1.0" encoding="utf-8"?>
<formControlPr xmlns="http://schemas.microsoft.com/office/spreadsheetml/2009/9/main" objectType="Drop" dropLines="9" dropStyle="combo" dx="16" fmlaRange="Reference!$C$3:$C$11" noThreeD="1" sel="1" val="0"/>
</file>

<file path=xl/ctrlProps/ctrlProp22.xml><?xml version="1.0" encoding="utf-8"?>
<formControlPr xmlns="http://schemas.microsoft.com/office/spreadsheetml/2009/9/main" objectType="Drop" dropLines="9" dropStyle="combo" dx="16" fmlaRange="Reference!$C$3:$C$11" noThreeD="1" sel="1" val="0"/>
</file>

<file path=xl/ctrlProps/ctrlProp23.xml><?xml version="1.0" encoding="utf-8"?>
<formControlPr xmlns="http://schemas.microsoft.com/office/spreadsheetml/2009/9/main" objectType="Drop" dropLines="9" dropStyle="combo" dx="16" fmlaRange="Reference!$C$3:$C$11" noThreeD="1" sel="1" val="0"/>
</file>

<file path=xl/ctrlProps/ctrlProp24.xml><?xml version="1.0" encoding="utf-8"?>
<formControlPr xmlns="http://schemas.microsoft.com/office/spreadsheetml/2009/9/main" objectType="Drop" dropLines="9" dropStyle="combo" dx="16" fmlaRange="Reference!$C$3:$C$11" noThreeD="1" sel="1" val="0"/>
</file>

<file path=xl/ctrlProps/ctrlProp25.xml><?xml version="1.0" encoding="utf-8"?>
<formControlPr xmlns="http://schemas.microsoft.com/office/spreadsheetml/2009/9/main" objectType="Drop" dropLines="9" dropStyle="combo" dx="16" fmlaRange="Reference!$C$3:$C$11" noThreeD="1" sel="1" val="0"/>
</file>

<file path=xl/ctrlProps/ctrlProp26.xml><?xml version="1.0" encoding="utf-8"?>
<formControlPr xmlns="http://schemas.microsoft.com/office/spreadsheetml/2009/9/main" objectType="Drop" dropLines="9" dropStyle="combo" dx="16" fmlaRange="Reference!$C$3:$C$11" noThreeD="1" sel="1" val="0"/>
</file>

<file path=xl/ctrlProps/ctrlProp27.xml><?xml version="1.0" encoding="utf-8"?>
<formControlPr xmlns="http://schemas.microsoft.com/office/spreadsheetml/2009/9/main" objectType="Drop" dropLines="9" dropStyle="combo" dx="16" fmlaRange="Reference!$C$3:$C$11" noThreeD="1" sel="1" val="0"/>
</file>

<file path=xl/ctrlProps/ctrlProp28.xml><?xml version="1.0" encoding="utf-8"?>
<formControlPr xmlns="http://schemas.microsoft.com/office/spreadsheetml/2009/9/main" objectType="Drop" dropLines="9" dropStyle="combo" dx="16" fmlaRange="Reference!$C$3:$C$11" noThreeD="1" sel="1" val="0"/>
</file>

<file path=xl/ctrlProps/ctrlProp29.xml><?xml version="1.0" encoding="utf-8"?>
<formControlPr xmlns="http://schemas.microsoft.com/office/spreadsheetml/2009/9/main" objectType="Drop" dropLines="4" dropStyle="combo" dx="16" fmlaRange="Reference!$B$3:$B$6" noThreeD="1" sel="1" val="0"/>
</file>

<file path=xl/ctrlProps/ctrlProp30.xml><?xml version="1.0" encoding="utf-8"?>
<formControlPr xmlns="http://schemas.microsoft.com/office/spreadsheetml/2009/9/main" objectType="Drop" dropLines="4" dropStyle="combo" dx="16" fmlaRange="Reference!$B$3:$B$6" noThreeD="1" sel="1" val="0"/>
</file>

<file path=xl/ctrlProps/ctrlProp31.xml><?xml version="1.0" encoding="utf-8"?>
<formControlPr xmlns="http://schemas.microsoft.com/office/spreadsheetml/2009/9/main" objectType="Drop" dropLines="4" dropStyle="combo" dx="16" fmlaRange="Reference!$B$3:$B$6" noThreeD="1" sel="1" val="0"/>
</file>

<file path=xl/ctrlProps/ctrlProp32.xml><?xml version="1.0" encoding="utf-8"?>
<formControlPr xmlns="http://schemas.microsoft.com/office/spreadsheetml/2009/9/main" objectType="Drop" dropLines="4" dropStyle="combo" dx="16" fmlaRange="Reference!$B$3:$B$6" noThreeD="1" sel="1" val="0"/>
</file>

<file path=xl/ctrlProps/ctrlProp33.xml><?xml version="1.0" encoding="utf-8"?>
<formControlPr xmlns="http://schemas.microsoft.com/office/spreadsheetml/2009/9/main" objectType="Drop" dropLines="4" dropStyle="combo" dx="16" fmlaRange="Reference!$B$3:$B$6" noThreeD="1" sel="1" val="0"/>
</file>

<file path=xl/ctrlProps/ctrlProp34.xml><?xml version="1.0" encoding="utf-8"?>
<formControlPr xmlns="http://schemas.microsoft.com/office/spreadsheetml/2009/9/main" objectType="Drop" dropLines="9" dropStyle="combo" dx="16" fmlaRange="Reference!$C$3:$C$11" noThreeD="1" sel="1" val="0"/>
</file>

<file path=xl/ctrlProps/ctrlProp35.xml><?xml version="1.0" encoding="utf-8"?>
<formControlPr xmlns="http://schemas.microsoft.com/office/spreadsheetml/2009/9/main" objectType="Drop" dropLines="9" dropStyle="combo" dx="16" fmlaRange="Reference!$C$3:$C$11" noThreeD="1" sel="1" val="0"/>
</file>

<file path=xl/ctrlProps/ctrlProp36.xml><?xml version="1.0" encoding="utf-8"?>
<formControlPr xmlns="http://schemas.microsoft.com/office/spreadsheetml/2009/9/main" objectType="Drop" dropLines="9" dropStyle="combo" dx="16" fmlaRange="Reference!$C$3:$C$11" noThreeD="1" sel="1" val="0"/>
</file>

<file path=xl/ctrlProps/ctrlProp37.xml><?xml version="1.0" encoding="utf-8"?>
<formControlPr xmlns="http://schemas.microsoft.com/office/spreadsheetml/2009/9/main" objectType="Drop" dropLines="9" dropStyle="combo" dx="16" fmlaRange="Reference!$C$3:$C$11" noThreeD="1" sel="1" val="0"/>
</file>

<file path=xl/ctrlProps/ctrlProp38.xml><?xml version="1.0" encoding="utf-8"?>
<formControlPr xmlns="http://schemas.microsoft.com/office/spreadsheetml/2009/9/main" objectType="Drop" dropLines="9" dropStyle="combo" dx="16" fmlaRange="Reference!$C$3:$C$11" noThreeD="1" sel="1" val="0"/>
</file>

<file path=xl/ctrlProps/ctrlProp39.xml><?xml version="1.0" encoding="utf-8"?>
<formControlPr xmlns="http://schemas.microsoft.com/office/spreadsheetml/2009/9/main" objectType="Drop" dropLines="4" dropStyle="combo" dx="16" fmlaRange="Reference!$B$3:$B$6" noThreeD="1" sel="1" val="0"/>
</file>

<file path=xl/ctrlProps/ctrlProp40.xml><?xml version="1.0" encoding="utf-8"?>
<formControlPr xmlns="http://schemas.microsoft.com/office/spreadsheetml/2009/9/main" objectType="Drop" dropLines="9" dropStyle="combo" dx="16" fmlaRange="Reference!$C$3:$C$11" noThreeD="1" sel="1" val="0"/>
</file>

<file path=xl/ctrlProps/ctrlProp41.xml><?xml version="1.0" encoding="utf-8"?>
<formControlPr xmlns="http://schemas.microsoft.com/office/spreadsheetml/2009/9/main" objectType="Drop" dropLines="3" dropStyle="combo" dx="16" fmlaRange="Reference!$E$3:$E$5" noThreeD="1" sel="1" val="0"/>
</file>

<file path=xl/ctrlProps/ctrlProp42.xml><?xml version="1.0" encoding="utf-8"?>
<formControlPr xmlns="http://schemas.microsoft.com/office/spreadsheetml/2009/9/main" objectType="Drop" dropLines="3" dropStyle="combo" dx="16" fmlaRange="Reference!$E$3:$E$5" noThreeD="1" sel="1" val="0"/>
</file>

<file path=xl/ctrlProps/ctrlProp43.xml><?xml version="1.0" encoding="utf-8"?>
<formControlPr xmlns="http://schemas.microsoft.com/office/spreadsheetml/2009/9/main" objectType="Drop" dropLines="3" dropStyle="combo" dx="16" fmlaRange="Reference!$E$3:$E$5" noThreeD="1" sel="1" val="0"/>
</file>

<file path=xl/ctrlProps/ctrlProp44.xml><?xml version="1.0" encoding="utf-8"?>
<formControlPr xmlns="http://schemas.microsoft.com/office/spreadsheetml/2009/9/main" objectType="Drop" dropLines="3" dropStyle="combo" dx="16" fmlaRange="Reference!$E$3:$E$5" noThreeD="1" sel="1" val="0"/>
</file>

<file path=xl/ctrlProps/ctrlProp45.xml><?xml version="1.0" encoding="utf-8"?>
<formControlPr xmlns="http://schemas.microsoft.com/office/spreadsheetml/2009/9/main" objectType="Drop" dropLines="3" dropStyle="combo" dx="16" fmlaRange="Reference!$E$3:$E$5" noThreeD="1" sel="1" val="0"/>
</file>

<file path=xl/ctrlProps/ctrlProp46.xml><?xml version="1.0" encoding="utf-8"?>
<formControlPr xmlns="http://schemas.microsoft.com/office/spreadsheetml/2009/9/main" objectType="Drop" dropLines="3" dropStyle="combo" dx="16" fmlaRange="Reference!$E$3:$E$5" noThreeD="1" sel="1" val="0"/>
</file>

<file path=xl/ctrlProps/ctrlProp47.xml><?xml version="1.0" encoding="utf-8"?>
<formControlPr xmlns="http://schemas.microsoft.com/office/spreadsheetml/2009/9/main" objectType="Drop" dropLines="3" dropStyle="combo" dx="16" fmlaRange="Reference!$E$3:$E$5" noThreeD="1" sel="1" val="0"/>
</file>

<file path=xl/ctrlProps/ctrlProp48.xml><?xml version="1.0" encoding="utf-8"?>
<formControlPr xmlns="http://schemas.microsoft.com/office/spreadsheetml/2009/9/main" objectType="Drop" dropLines="3" dropStyle="combo" dx="16" fmlaRange="Reference!$E$3:$E$5" noThreeD="1" sel="1" val="0"/>
</file>

<file path=xl/ctrlProps/ctrlProp49.xml><?xml version="1.0" encoding="utf-8"?>
<formControlPr xmlns="http://schemas.microsoft.com/office/spreadsheetml/2009/9/main" objectType="Drop" dropLines="3" dropStyle="combo" dx="16" fmlaRange="Reference!$E$3:$E$5" noThreeD="1" sel="1" val="0"/>
</file>

<file path=xl/ctrlProps/ctrlProp50.xml><?xml version="1.0" encoding="utf-8"?>
<formControlPr xmlns="http://schemas.microsoft.com/office/spreadsheetml/2009/9/main" objectType="Drop" dropLines="3" dropStyle="combo" dx="16" fmlaRange="Reference!$E$3:$E$5" noThreeD="1" sel="1" val="0"/>
</file>

<file path=xl/ctrlProps/ctrlProp51.xml><?xml version="1.0" encoding="utf-8"?>
<formControlPr xmlns="http://schemas.microsoft.com/office/spreadsheetml/2009/9/main" objectType="Drop" dropLines="3" dropStyle="combo" dx="16" fmlaRange="Reference!$E$3:$E$5" noThreeD="1" sel="1" val="0"/>
</file>

<file path=xl/ctrlProps/ctrlProp52.xml><?xml version="1.0" encoding="utf-8"?>
<formControlPr xmlns="http://schemas.microsoft.com/office/spreadsheetml/2009/9/main" objectType="Drop" dropLines="3" dropStyle="combo" dx="16" fmlaRange="Reference!$E$3:$E$5" noThreeD="1" sel="1" val="0"/>
</file>

<file path=xl/ctrlProps/ctrlProp53.xml><?xml version="1.0" encoding="utf-8"?>
<formControlPr xmlns="http://schemas.microsoft.com/office/spreadsheetml/2009/9/main" objectType="Drop" dropLines="3" dropStyle="combo" dx="16" fmlaRange="Reference!$E$3:$E$5" noThreeD="1" sel="1" val="0"/>
</file>

<file path=xl/ctrlProps/ctrlProp54.xml><?xml version="1.0" encoding="utf-8"?>
<formControlPr xmlns="http://schemas.microsoft.com/office/spreadsheetml/2009/9/main" objectType="Drop" dropLines="3" dropStyle="combo" dx="16" fmlaRange="Reference!$E$3:$E$5" noThreeD="1" sel="1" val="0"/>
</file>

<file path=xl/ctrlProps/ctrlProp55.xml><?xml version="1.0" encoding="utf-8"?>
<formControlPr xmlns="http://schemas.microsoft.com/office/spreadsheetml/2009/9/main" objectType="Drop" dropLines="3" dropStyle="combo" dx="16" fmlaRange="Reference!$E$3:$E$5" noThreeD="1" sel="1" val="0"/>
</file>

<file path=xl/ctrlProps/ctrlProp56.xml><?xml version="1.0" encoding="utf-8"?>
<formControlPr xmlns="http://schemas.microsoft.com/office/spreadsheetml/2009/9/main" objectType="Drop" dropLines="3" dropStyle="combo" dx="16" fmlaRange="Reference!$E$3:$E$5" noThreeD="1" sel="1" val="0"/>
</file>

<file path=xl/ctrlProps/ctrlProp57.xml><?xml version="1.0" encoding="utf-8"?>
<formControlPr xmlns="http://schemas.microsoft.com/office/spreadsheetml/2009/9/main" objectType="Drop" dropLines="3" dropStyle="combo" dx="16" fmlaRange="Reference!$E$3:$E$5" noThreeD="1" sel="1" val="0"/>
</file>

<file path=xl/ctrlProps/ctrlProp58.xml><?xml version="1.0" encoding="utf-8"?>
<formControlPr xmlns="http://schemas.microsoft.com/office/spreadsheetml/2009/9/main" objectType="Drop" dropLines="3" dropStyle="combo" dx="16" fmlaRange="Reference!$E$3:$E$5" noThreeD="1" sel="1" val="0"/>
</file>

<file path=xl/ctrlProps/ctrlProp59.xml><?xml version="1.0" encoding="utf-8"?>
<formControlPr xmlns="http://schemas.microsoft.com/office/spreadsheetml/2009/9/main" objectType="Drop" dropLines="3" dropStyle="combo" dx="16" fmlaRange="Reference!$E$3:$E$5" noThreeD="1" sel="1" val="0"/>
</file>

<file path=xl/ctrlProps/ctrlProp60.xml><?xml version="1.0" encoding="utf-8"?>
<formControlPr xmlns="http://schemas.microsoft.com/office/spreadsheetml/2009/9/main" objectType="Drop" dropLines="3" dropStyle="combo" dx="16" fmlaRange="Reference!$E$3:$E$5" noThreeD="1" sel="1" val="0"/>
</file>

<file path=xl/ctrlProps/ctrlProp61.xml><?xml version="1.0" encoding="utf-8"?>
<formControlPr xmlns="http://schemas.microsoft.com/office/spreadsheetml/2009/9/main" objectType="Drop" dropLines="14" dropStyle="combo" dx="16" fmlaRange="Reference!$J$5:$J$18" noThreeD="1" sel="1" val="0"/>
</file>

<file path=xl/ctrlProps/ctrlProp62.xml><?xml version="1.0" encoding="utf-8"?>
<formControlPr xmlns="http://schemas.microsoft.com/office/spreadsheetml/2009/9/main" objectType="Drop" dropLines="14" dropStyle="combo" dx="16" fmlaRange="Reference!$J$5:$J$18" noThreeD="1" sel="1" val="0"/>
</file>

<file path=xl/ctrlProps/ctrlProp63.xml><?xml version="1.0" encoding="utf-8"?>
<formControlPr xmlns="http://schemas.microsoft.com/office/spreadsheetml/2009/9/main" objectType="Drop" dropLines="14" dropStyle="combo" dx="16" fmlaRange="Reference!$J$5:$J$18" noThreeD="1" sel="1" val="0"/>
</file>

<file path=xl/ctrlProps/ctrlProp64.xml><?xml version="1.0" encoding="utf-8"?>
<formControlPr xmlns="http://schemas.microsoft.com/office/spreadsheetml/2009/9/main" objectType="Drop" dropLines="14" dropStyle="combo" dx="16" fmlaRange="Reference!$J$5:$J$18" noThreeD="1" sel="1" val="0"/>
</file>

<file path=xl/ctrlProps/ctrlProp65.xml><?xml version="1.0" encoding="utf-8"?>
<formControlPr xmlns="http://schemas.microsoft.com/office/spreadsheetml/2009/9/main" objectType="Drop" dropLines="14" dropStyle="combo" dx="16" fmlaRange="Reference!$J$5:$J$18" noThreeD="1" sel="1" val="0"/>
</file>

<file path=xl/ctrlProps/ctrlProp66.xml><?xml version="1.0" encoding="utf-8"?>
<formControlPr xmlns="http://schemas.microsoft.com/office/spreadsheetml/2009/9/main" objectType="Drop" dropLines="14" dropStyle="combo" dx="16" fmlaRange="Reference!$J$5:$J$18" noThreeD="1" sel="1" val="0"/>
</file>

<file path=xl/ctrlProps/ctrlProp67.xml><?xml version="1.0" encoding="utf-8"?>
<formControlPr xmlns="http://schemas.microsoft.com/office/spreadsheetml/2009/9/main" objectType="Drop" dropLines="14" dropStyle="combo" dx="16" fmlaRange="Reference!$J$5:$J$18" noThreeD="1" sel="1" val="0"/>
</file>

<file path=xl/ctrlProps/ctrlProp68.xml><?xml version="1.0" encoding="utf-8"?>
<formControlPr xmlns="http://schemas.microsoft.com/office/spreadsheetml/2009/9/main" objectType="Drop" dropLines="14" dropStyle="combo" dx="16" fmlaRange="Reference!$J$5:$J$18" noThreeD="1" sel="1" val="0"/>
</file>

<file path=xl/ctrlProps/ctrlProp69.xml><?xml version="1.0" encoding="utf-8"?>
<formControlPr xmlns="http://schemas.microsoft.com/office/spreadsheetml/2009/9/main" objectType="Drop" dropLines="14" dropStyle="combo" dx="16" fmlaRange="Reference!$J$5:$J$18" noThreeD="1" sel="1" val="0"/>
</file>

<file path=xl/ctrlProps/ctrlProp70.xml><?xml version="1.0" encoding="utf-8"?>
<formControlPr xmlns="http://schemas.microsoft.com/office/spreadsheetml/2009/9/main" objectType="Drop" dropLines="14" dropStyle="combo" dx="16" fmlaRange="Reference!$J$5:$J$18" noThreeD="1" sel="1" val="0"/>
</file>

<file path=xl/ctrlProps/ctrlProp71.xml><?xml version="1.0" encoding="utf-8"?>
<formControlPr xmlns="http://schemas.microsoft.com/office/spreadsheetml/2009/9/main" objectType="Drop" dropLines="14" dropStyle="combo" dx="16" fmlaRange="Reference!$J$5:$J$18" noThreeD="1" sel="1" val="0"/>
</file>

<file path=xl/ctrlProps/ctrlProp72.xml><?xml version="1.0" encoding="utf-8"?>
<formControlPr xmlns="http://schemas.microsoft.com/office/spreadsheetml/2009/9/main" objectType="Drop" dropLines="14" dropStyle="combo" dx="16" fmlaRange="Reference!$J$5:$J$18" noThreeD="1" sel="1" val="0"/>
</file>

<file path=xl/ctrlProps/ctrlProp73.xml><?xml version="1.0" encoding="utf-8"?>
<formControlPr xmlns="http://schemas.microsoft.com/office/spreadsheetml/2009/9/main" objectType="Drop" dropLines="14" dropStyle="combo" dx="16" fmlaRange="Reference!$J$5:$J$18" noThreeD="1" sel="1" val="0"/>
</file>

<file path=xl/ctrlProps/ctrlProp74.xml><?xml version="1.0" encoding="utf-8"?>
<formControlPr xmlns="http://schemas.microsoft.com/office/spreadsheetml/2009/9/main" objectType="Drop" dropLines="14" dropStyle="combo" dx="16" fmlaRange="Reference!$J$5:$J$18" noThreeD="1" sel="1" val="0"/>
</file>

<file path=xl/ctrlProps/ctrlProp75.xml><?xml version="1.0" encoding="utf-8"?>
<formControlPr xmlns="http://schemas.microsoft.com/office/spreadsheetml/2009/9/main" objectType="Drop" dropLines="14" dropStyle="combo" dx="16" fmlaRange="Reference!$J$5:$J$18" noThreeD="1" sel="1" val="0"/>
</file>

<file path=xl/ctrlProps/ctrlProp76.xml><?xml version="1.0" encoding="utf-8"?>
<formControlPr xmlns="http://schemas.microsoft.com/office/spreadsheetml/2009/9/main" objectType="Drop" dropLines="14" dropStyle="combo" dx="16" fmlaRange="Reference!$J$5:$J$18" noThreeD="1" sel="1" val="0"/>
</file>

<file path=xl/ctrlProps/ctrlProp77.xml><?xml version="1.0" encoding="utf-8"?>
<formControlPr xmlns="http://schemas.microsoft.com/office/spreadsheetml/2009/9/main" objectType="Drop" dropLines="14" dropStyle="combo" dx="16" fmlaRange="Reference!$J$5:$J$18" noThreeD="1" sel="1" val="0"/>
</file>

<file path=xl/ctrlProps/ctrlProp78.xml><?xml version="1.0" encoding="utf-8"?>
<formControlPr xmlns="http://schemas.microsoft.com/office/spreadsheetml/2009/9/main" objectType="Drop" dropLines="14" dropStyle="combo" dx="16" fmlaRange="Reference!$J$5:$J$18" noThreeD="1" sel="1" val="0"/>
</file>

<file path=xl/ctrlProps/ctrlProp79.xml><?xml version="1.0" encoding="utf-8"?>
<formControlPr xmlns="http://schemas.microsoft.com/office/spreadsheetml/2009/9/main" objectType="Drop" dropLines="14" dropStyle="combo" dx="16" fmlaRange="Reference!$J$5:$J$18" noThreeD="1" sel="1" val="0"/>
</file>

<file path=xl/ctrlProps/ctrlProp80.xml><?xml version="1.0" encoding="utf-8"?>
<formControlPr xmlns="http://schemas.microsoft.com/office/spreadsheetml/2009/9/main" objectType="Drop" dropLines="14" dropStyle="combo" dx="16" fmlaRange="Reference!$J$5:$J$18" noThreeD="1" sel="1" val="0"/>
</file>

<file path=xl/ctrlProps/ctrlProp81.xml><?xml version="1.0" encoding="utf-8"?>
<formControlPr xmlns="http://schemas.microsoft.com/office/spreadsheetml/2009/9/main" objectType="Drop" dropLines="14" dropStyle="combo" dx="16" fmlaRange="Reference!$J$5:$J$18" noThreeD="1" sel="1" val="0"/>
</file>

<file path=xl/ctrlProps/ctrlProp82.xml><?xml version="1.0" encoding="utf-8"?>
<formControlPr xmlns="http://schemas.microsoft.com/office/spreadsheetml/2009/9/main" objectType="Drop" dropLines="14" dropStyle="combo" dx="16" fmlaRange="Reference!$J$5:$J$18" noThreeD="1" sel="1" val="0"/>
</file>

<file path=xl/ctrlProps/ctrlProp83.xml><?xml version="1.0" encoding="utf-8"?>
<formControlPr xmlns="http://schemas.microsoft.com/office/spreadsheetml/2009/9/main" objectType="Drop" dropLines="14" dropStyle="combo" dx="16" fmlaRange="Reference!$J$5:$J$18" noThreeD="1" sel="1" val="0"/>
</file>

<file path=xl/ctrlProps/ctrlProp84.xml><?xml version="1.0" encoding="utf-8"?>
<formControlPr xmlns="http://schemas.microsoft.com/office/spreadsheetml/2009/9/main" objectType="Drop" dropLines="14" dropStyle="combo" dx="16" fmlaRange="Reference!$J$5:$J$18" noThreeD="1" sel="1" val="0"/>
</file>

<file path=xl/ctrlProps/ctrlProp85.xml><?xml version="1.0" encoding="utf-8"?>
<formControlPr xmlns="http://schemas.microsoft.com/office/spreadsheetml/2009/9/main" objectType="Drop" dropLines="14" dropStyle="combo" dx="16" fmlaRange="Reference!$J$5:$J$18" noThreeD="1" sel="1" val="0"/>
</file>

<file path=xl/ctrlProps/ctrlProp86.xml><?xml version="1.0" encoding="utf-8"?>
<formControlPr xmlns="http://schemas.microsoft.com/office/spreadsheetml/2009/9/main" objectType="Drop" dropLines="14" dropStyle="combo" dx="16" fmlaRange="Reference!$J$5:$J$18" noThreeD="1" sel="1" val="0"/>
</file>

<file path=xl/ctrlProps/ctrlProp87.xml><?xml version="1.0" encoding="utf-8"?>
<formControlPr xmlns="http://schemas.microsoft.com/office/spreadsheetml/2009/9/main" objectType="Drop" dropLines="14" dropStyle="combo" dx="16" fmlaRange="Reference!$J$5:$J$18" noThreeD="1" sel="1" val="0"/>
</file>

<file path=xl/ctrlProps/ctrlProp88.xml><?xml version="1.0" encoding="utf-8"?>
<formControlPr xmlns="http://schemas.microsoft.com/office/spreadsheetml/2009/9/main" objectType="Drop" dropLines="14" dropStyle="combo" dx="16" fmlaRange="Reference!$J$5:$J$18" noThreeD="1" sel="1" val="0"/>
</file>

<file path=xl/ctrlProps/ctrlProp89.xml><?xml version="1.0" encoding="utf-8"?>
<formControlPr xmlns="http://schemas.microsoft.com/office/spreadsheetml/2009/9/main" objectType="Drop" dropLines="14" dropStyle="combo" dx="16" fmlaRange="Reference!$J$5:$J$18" noThreeD="1" sel="1" val="0"/>
</file>

<file path=xl/ctrlProps/ctrlProp90.xml><?xml version="1.0" encoding="utf-8"?>
<formControlPr xmlns="http://schemas.microsoft.com/office/spreadsheetml/2009/9/main" objectType="Drop" dropLines="14" dropStyle="combo" dx="16" fmlaRange="Reference!$J$5:$J$18" noThreeD="1" sel="1" val="0"/>
</file>

<file path=xl/ctrlProps/ctrlProp91.xml><?xml version="1.0" encoding="utf-8"?>
<formControlPr xmlns="http://schemas.microsoft.com/office/spreadsheetml/2009/9/main" objectType="Drop" dropLines="14" dropStyle="combo" dx="16" fmlaRange="Reference!$J$5:$J$18" noThreeD="1" sel="1" val="0"/>
</file>

<file path=xl/ctrlProps/ctrlProp92.xml><?xml version="1.0" encoding="utf-8"?>
<formControlPr xmlns="http://schemas.microsoft.com/office/spreadsheetml/2009/9/main" objectType="Drop" dropLines="14" dropStyle="combo" dx="16" fmlaRange="Reference!$J$5:$J$18" noThreeD="1" sel="1" val="0"/>
</file>

<file path=xl/ctrlProps/ctrlProp93.xml><?xml version="1.0" encoding="utf-8"?>
<formControlPr xmlns="http://schemas.microsoft.com/office/spreadsheetml/2009/9/main" objectType="Drop" dropLines="14" dropStyle="combo" dx="16" fmlaRange="Reference!$J$5:$J$18" noThreeD="1" sel="1" val="0"/>
</file>

<file path=xl/ctrlProps/ctrlProp94.xml><?xml version="1.0" encoding="utf-8"?>
<formControlPr xmlns="http://schemas.microsoft.com/office/spreadsheetml/2009/9/main" objectType="Drop" dropLines="14" dropStyle="combo" dx="16" fmlaRange="Reference!$J$5:$J$18" noThreeD="1" sel="1" val="0"/>
</file>

<file path=xl/ctrlProps/ctrlProp95.xml><?xml version="1.0" encoding="utf-8"?>
<formControlPr xmlns="http://schemas.microsoft.com/office/spreadsheetml/2009/9/main" objectType="Drop" dropLines="14" dropStyle="combo" dx="16" fmlaRange="Reference!$J$5:$J$18" noThreeD="1" sel="1" val="0"/>
</file>

<file path=xl/ctrlProps/ctrlProp96.xml><?xml version="1.0" encoding="utf-8"?>
<formControlPr xmlns="http://schemas.microsoft.com/office/spreadsheetml/2009/9/main" objectType="Drop" dropLines="14" dropStyle="combo" dx="16" fmlaRange="Reference!$J$5:$J$18" noThreeD="1" sel="1" val="0"/>
</file>

<file path=xl/ctrlProps/ctrlProp97.xml><?xml version="1.0" encoding="utf-8"?>
<formControlPr xmlns="http://schemas.microsoft.com/office/spreadsheetml/2009/9/main" objectType="Drop" dropLines="14" dropStyle="combo" dx="16" fmlaRange="Reference!$J$5:$J$18" noThreeD="1" sel="1" val="0"/>
</file>

<file path=xl/ctrlProps/ctrlProp98.xml><?xml version="1.0" encoding="utf-8"?>
<formControlPr xmlns="http://schemas.microsoft.com/office/spreadsheetml/2009/9/main" objectType="Drop" dropLines="14" dropStyle="combo" dx="16" fmlaRange="Reference!$J$5:$J$18" noThreeD="1" sel="1" val="0"/>
</file>

<file path=xl/ctrlProps/ctrlProp99.xml><?xml version="1.0" encoding="utf-8"?>
<formControlPr xmlns="http://schemas.microsoft.com/office/spreadsheetml/2009/9/main" objectType="Drop" dropLines="14" dropStyle="combo" dx="16" fmlaRange="Reference!$J$5:$J$18" noThreeD="1" sel="1" val="0"/>
</file>

<file path=xl/ctrlProps/ctrlProp100.xml><?xml version="1.0" encoding="utf-8"?>
<formControlPr xmlns="http://schemas.microsoft.com/office/spreadsheetml/2009/9/main" objectType="Drop" dropLines="14" dropStyle="combo" dx="16" fmlaRange="Reference!$J$5:$J$18" noThreeD="1" sel="1" val="0"/>
</file>

<file path=xl/ctrlProps/ctrlProp101.xml><?xml version="1.0" encoding="utf-8"?>
<formControlPr xmlns="http://schemas.microsoft.com/office/spreadsheetml/2009/9/main" objectType="Drop" dropLines="14" dropStyle="combo" dx="16" fmlaRange="Reference!$J$5:$J$18" noThreeD="1" sel="1" val="0"/>
</file>

<file path=xl/ctrlProps/ctrlProp102.xml><?xml version="1.0" encoding="utf-8"?>
<formControlPr xmlns="http://schemas.microsoft.com/office/spreadsheetml/2009/9/main" objectType="Drop" dropLines="14" dropStyle="combo" dx="16" fmlaRange="Reference!$J$5:$J$18" noThreeD="1" sel="1" val="0"/>
</file>

<file path=xl/ctrlProps/ctrlProp103.xml><?xml version="1.0" encoding="utf-8"?>
<formControlPr xmlns="http://schemas.microsoft.com/office/spreadsheetml/2009/9/main" objectType="Drop" dropLines="14" dropStyle="combo" dx="16" fmlaRange="Reference!$J$5:$J$18" noThreeD="1" sel="1" val="0"/>
</file>

<file path=xl/ctrlProps/ctrlProp104.xml><?xml version="1.0" encoding="utf-8"?>
<formControlPr xmlns="http://schemas.microsoft.com/office/spreadsheetml/2009/9/main" objectType="Drop" dropLines="14" dropStyle="combo" dx="16" fmlaRange="Reference!$J$5:$J$18" noThreeD="1" sel="1" val="0"/>
</file>

<file path=xl/ctrlProps/ctrlProp105.xml><?xml version="1.0" encoding="utf-8"?>
<formControlPr xmlns="http://schemas.microsoft.com/office/spreadsheetml/2009/9/main" objectType="Drop" dropLines="14" dropStyle="combo" dx="16" fmlaRange="Reference!$J$5:$J$18" noThreeD="1" sel="1" val="0"/>
</file>

<file path=xl/ctrlProps/ctrlProp106.xml><?xml version="1.0" encoding="utf-8"?>
<formControlPr xmlns="http://schemas.microsoft.com/office/spreadsheetml/2009/9/main" objectType="Drop" dropLines="14" dropStyle="combo" dx="16" fmlaRange="Reference!$J$5:$J$18" noThreeD="1" sel="1" val="0"/>
</file>

<file path=xl/ctrlProps/ctrlProp107.xml><?xml version="1.0" encoding="utf-8"?>
<formControlPr xmlns="http://schemas.microsoft.com/office/spreadsheetml/2009/9/main" objectType="Drop" dropLines="14" dropStyle="combo" dx="16" fmlaRange="Reference!$J$5:$J$18" noThreeD="1" sel="1" val="0"/>
</file>

<file path=xl/ctrlProps/ctrlProp108.xml><?xml version="1.0" encoding="utf-8"?>
<formControlPr xmlns="http://schemas.microsoft.com/office/spreadsheetml/2009/9/main" objectType="Drop" dropLines="14" dropStyle="combo" dx="16" fmlaRange="Reference!$J$5:$J$18" noThreeD="1" sel="1" val="0"/>
</file>

<file path=xl/ctrlProps/ctrlProp109.xml><?xml version="1.0" encoding="utf-8"?>
<formControlPr xmlns="http://schemas.microsoft.com/office/spreadsheetml/2009/9/main" objectType="Drop" dropLines="14" dropStyle="combo" dx="16" fmlaRange="Reference!$J$5:$J$18" noThreeD="1" sel="1" val="0"/>
</file>

<file path=xl/ctrlProps/ctrlProp110.xml><?xml version="1.0" encoding="utf-8"?>
<formControlPr xmlns="http://schemas.microsoft.com/office/spreadsheetml/2009/9/main" objectType="Drop" dropLines="14" dropStyle="combo" dx="16" fmlaRange="Reference!$J$5:$J$18" noThreeD="1" sel="1" val="0"/>
</file>

<file path=xl/ctrlProps/ctrlProp111.xml><?xml version="1.0" encoding="utf-8"?>
<formControlPr xmlns="http://schemas.microsoft.com/office/spreadsheetml/2009/9/main" objectType="Drop" dropLines="14" dropStyle="combo" dx="16" fmlaRange="Reference!$J$5:$J$18" noThreeD="1" sel="1" val="0"/>
</file>

<file path=xl/ctrlProps/ctrlProp112.xml><?xml version="1.0" encoding="utf-8"?>
<formControlPr xmlns="http://schemas.microsoft.com/office/spreadsheetml/2009/9/main" objectType="Drop" dropLines="14" dropStyle="combo" dx="16" fmlaRange="Reference!$J$5:$J$18" noThreeD="1" sel="1" val="0"/>
</file>

<file path=xl/ctrlProps/ctrlProp113.xml><?xml version="1.0" encoding="utf-8"?>
<formControlPr xmlns="http://schemas.microsoft.com/office/spreadsheetml/2009/9/main" objectType="Drop" dropLines="14" dropStyle="combo" dx="16" fmlaRange="Reference!$J$5:$J$18" noThreeD="1" sel="1" val="0"/>
</file>

<file path=xl/ctrlProps/ctrlProp114.xml><?xml version="1.0" encoding="utf-8"?>
<formControlPr xmlns="http://schemas.microsoft.com/office/spreadsheetml/2009/9/main" objectType="Drop" dropLines="14" dropStyle="combo" dx="16" fmlaRange="Reference!$J$5:$J$18" noThreeD="1" sel="1" val="0"/>
</file>

<file path=xl/ctrlProps/ctrlProp115.xml><?xml version="1.0" encoding="utf-8"?>
<formControlPr xmlns="http://schemas.microsoft.com/office/spreadsheetml/2009/9/main" objectType="Drop" dropLines="14" dropStyle="combo" dx="16" fmlaRange="Reference!$J$5:$J$18" noThreeD="1" sel="1" val="0"/>
</file>

<file path=xl/ctrlProps/ctrlProp116.xml><?xml version="1.0" encoding="utf-8"?>
<formControlPr xmlns="http://schemas.microsoft.com/office/spreadsheetml/2009/9/main" objectType="Drop" dropLines="14" dropStyle="combo" dx="16" fmlaRange="Reference!$J$5:$J$18" noThreeD="1" sel="1" val="0"/>
</file>

<file path=xl/ctrlProps/ctrlProp117.xml><?xml version="1.0" encoding="utf-8"?>
<formControlPr xmlns="http://schemas.microsoft.com/office/spreadsheetml/2009/9/main" objectType="Drop" dropLines="14" dropStyle="combo" dx="16" fmlaRange="Reference!$J$5:$J$18" noThreeD="1" sel="1" val="0"/>
</file>

<file path=xl/ctrlProps/ctrlProp118.xml><?xml version="1.0" encoding="utf-8"?>
<formControlPr xmlns="http://schemas.microsoft.com/office/spreadsheetml/2009/9/main" objectType="Drop" dropLines="14" dropStyle="combo" dx="16" fmlaRange="Reference!$J$5:$J$18" noThreeD="1" sel="1" val="0"/>
</file>

<file path=xl/ctrlProps/ctrlProp119.xml><?xml version="1.0" encoding="utf-8"?>
<formControlPr xmlns="http://schemas.microsoft.com/office/spreadsheetml/2009/9/main" objectType="Drop" dropLines="14" dropStyle="combo" dx="16" fmlaRange="Reference!$J$5:$J$18" noThreeD="1" sel="1" val="0"/>
</file>

<file path=xl/ctrlProps/ctrlProp120.xml><?xml version="1.0" encoding="utf-8"?>
<formControlPr xmlns="http://schemas.microsoft.com/office/spreadsheetml/2009/9/main" objectType="Drop" dropLines="14" dropStyle="combo" dx="16" fmlaRange="Reference!$J$5:$J$18" noThreeD="1" sel="1" val="0"/>
</file>

<file path=xl/ctrlProps/ctrlProp121.xml><?xml version="1.0" encoding="utf-8"?>
<formControlPr xmlns="http://schemas.microsoft.com/office/spreadsheetml/2009/9/main" objectType="Drop" dropLines="14" dropStyle="combo" dx="16" fmlaRange="Reference!$J$5:$J$18" noThreeD="1" sel="1" val="0"/>
</file>

<file path=xl/ctrlProps/ctrlProp122.xml><?xml version="1.0" encoding="utf-8"?>
<formControlPr xmlns="http://schemas.microsoft.com/office/spreadsheetml/2009/9/main" objectType="Drop" dropLines="14" dropStyle="combo" dx="16" fmlaRange="Reference!$J$5:$J$18" noThreeD="1" sel="1" val="0"/>
</file>

<file path=xl/ctrlProps/ctrlProp123.xml><?xml version="1.0" encoding="utf-8"?>
<formControlPr xmlns="http://schemas.microsoft.com/office/spreadsheetml/2009/9/main" objectType="Drop" dropLines="4" dropStyle="combo" dx="16" fmlaRange="Reference!$I$3:$I$6" noThreeD="1" sel="1" val="0"/>
</file>

<file path=xl/ctrlProps/ctrlProp124.xml><?xml version="1.0" encoding="utf-8"?>
<formControlPr xmlns="http://schemas.microsoft.com/office/spreadsheetml/2009/9/main" objectType="Drop" dropLines="4" dropStyle="combo" dx="16" fmlaRange="Reference!$I$3:$I$6" noThreeD="1" sel="1" val="0"/>
</file>

<file path=xl/ctrlProps/ctrlProp125.xml><?xml version="1.0" encoding="utf-8"?>
<formControlPr xmlns="http://schemas.microsoft.com/office/spreadsheetml/2009/9/main" objectType="Drop" dropLines="4" dropStyle="combo" dx="16" fmlaRange="Reference!$I$3:$I$6" noThreeD="1" sel="1" val="0"/>
</file>

<file path=xl/ctrlProps/ctrlProp126.xml><?xml version="1.0" encoding="utf-8"?>
<formControlPr xmlns="http://schemas.microsoft.com/office/spreadsheetml/2009/9/main" objectType="Drop" dropLines="4" dropStyle="combo" dx="16" fmlaRange="Reference!$I$3:$I$6" noThreeD="1" sel="1" val="0"/>
</file>

<file path=xl/ctrlProps/ctrlProp127.xml><?xml version="1.0" encoding="utf-8"?>
<formControlPr xmlns="http://schemas.microsoft.com/office/spreadsheetml/2009/9/main" objectType="Drop" dropLines="4" dropStyle="combo" dx="16" fmlaRange="Reference!$I$3:$I$6" noThreeD="1" sel="1" val="0"/>
</file>

<file path=xl/ctrlProps/ctrlProp128.xml><?xml version="1.0" encoding="utf-8"?>
<formControlPr xmlns="http://schemas.microsoft.com/office/spreadsheetml/2009/9/main" objectType="Drop" dropLines="4" dropStyle="combo" dx="16" fmlaRange="Reference!$I$3:$I$6" noThreeD="1" sel="1" val="0"/>
</file>

<file path=xl/ctrlProps/ctrlProp129.xml><?xml version="1.0" encoding="utf-8"?>
<formControlPr xmlns="http://schemas.microsoft.com/office/spreadsheetml/2009/9/main" objectType="Drop" dropLines="4" dropStyle="combo" dx="16" fmlaRange="Reference!$I$3:$I$6" noThreeD="1" sel="1" val="0"/>
</file>

<file path=xl/ctrlProps/ctrlProp130.xml><?xml version="1.0" encoding="utf-8"?>
<formControlPr xmlns="http://schemas.microsoft.com/office/spreadsheetml/2009/9/main" objectType="Drop" dropLines="4" dropStyle="combo" dx="16" fmlaRange="Reference!$I$3:$I$6" noThreeD="1" sel="1" val="0"/>
</file>

<file path=xl/ctrlProps/ctrlProp131.xml><?xml version="1.0" encoding="utf-8"?>
<formControlPr xmlns="http://schemas.microsoft.com/office/spreadsheetml/2009/9/main" objectType="Drop" dropLines="4" dropStyle="combo" dx="16" fmlaRange="Reference!$I$3:$I$6" noThreeD="1" sel="1" val="0"/>
</file>

<file path=xl/ctrlProps/ctrlProp132.xml><?xml version="1.0" encoding="utf-8"?>
<formControlPr xmlns="http://schemas.microsoft.com/office/spreadsheetml/2009/9/main" objectType="Drop" dropLines="4" dropStyle="combo" dx="16" fmlaRange="Reference!$I$3:$I$6" noThreeD="1" sel="1" val="0"/>
</file>

<file path=xl/ctrlProps/ctrlProp133.xml><?xml version="1.0" encoding="utf-8"?>
<formControlPr xmlns="http://schemas.microsoft.com/office/spreadsheetml/2009/9/main" objectType="Drop" dropLines="4" dropStyle="combo" dx="16" fmlaRange="Reference!$I$3:$I$6" noThreeD="1" sel="1" val="0"/>
</file>

<file path=xl/ctrlProps/ctrlProp134.xml><?xml version="1.0" encoding="utf-8"?>
<formControlPr xmlns="http://schemas.microsoft.com/office/spreadsheetml/2009/9/main" objectType="Drop" dropLines="4" dropStyle="combo" dx="16" fmlaRange="Reference!$I$3:$I$6" noThreeD="1" sel="1" val="0"/>
</file>

<file path=xl/ctrlProps/ctrlProp135.xml><?xml version="1.0" encoding="utf-8"?>
<formControlPr xmlns="http://schemas.microsoft.com/office/spreadsheetml/2009/9/main" objectType="Drop" dropLines="4" dropStyle="combo" dx="16" fmlaRange="Reference!$I$3:$I$6" noThreeD="1" sel="1" val="0"/>
</file>

<file path=xl/ctrlProps/ctrlProp136.xml><?xml version="1.0" encoding="utf-8"?>
<formControlPr xmlns="http://schemas.microsoft.com/office/spreadsheetml/2009/9/main" objectType="Drop" dropLines="4" dropStyle="combo" dx="16" fmlaRange="Reference!$I$3:$I$6" noThreeD="1" sel="1" val="0"/>
</file>

<file path=xl/ctrlProps/ctrlProp137.xml><?xml version="1.0" encoding="utf-8"?>
<formControlPr xmlns="http://schemas.microsoft.com/office/spreadsheetml/2009/9/main" objectType="Drop" dropLines="4" dropStyle="combo" dx="16" fmlaRange="Reference!$I$3:$I$6" noThreeD="1" sel="1" val="0"/>
</file>

<file path=xl/ctrlProps/ctrlProp138.xml><?xml version="1.0" encoding="utf-8"?>
<formControlPr xmlns="http://schemas.microsoft.com/office/spreadsheetml/2009/9/main" objectType="Drop" dropLines="4" dropStyle="combo" dx="16" fmlaRange="Reference!$I$3:$I$6" noThreeD="1" sel="1" val="0"/>
</file>

<file path=xl/ctrlProps/ctrlProp139.xml><?xml version="1.0" encoding="utf-8"?>
<formControlPr xmlns="http://schemas.microsoft.com/office/spreadsheetml/2009/9/main" objectType="Drop" dropLines="4" dropStyle="combo" dx="16" fmlaRange="Reference!$I$3:$I$6" noThreeD="1" sel="1" val="0"/>
</file>

<file path=xl/ctrlProps/ctrlProp140.xml><?xml version="1.0" encoding="utf-8"?>
<formControlPr xmlns="http://schemas.microsoft.com/office/spreadsheetml/2009/9/main" objectType="Drop" dropLines="4" dropStyle="combo" dx="16" fmlaRange="Reference!$I$3:$I$6" noThreeD="1" sel="1" val="0"/>
</file>

<file path=xl/ctrlProps/ctrlProp141.xml><?xml version="1.0" encoding="utf-8"?>
<formControlPr xmlns="http://schemas.microsoft.com/office/spreadsheetml/2009/9/main" objectType="Drop" dropLines="4" dropStyle="combo" dx="16" fmlaRange="Reference!$I$3:$I$6" noThreeD="1" sel="1" val="0"/>
</file>

<file path=xl/ctrlProps/ctrlProp142.xml><?xml version="1.0" encoding="utf-8"?>
<formControlPr xmlns="http://schemas.microsoft.com/office/spreadsheetml/2009/9/main" objectType="Drop" dropLines="4" dropStyle="combo" dx="16" fmlaRange="Reference!$I$3:$I$6" noThreeD="1" sel="1" val="0"/>
</file>

<file path=xl/ctrlProps/ctrlProp143.xml><?xml version="1.0" encoding="utf-8"?>
<formControlPr xmlns="http://schemas.microsoft.com/office/spreadsheetml/2009/9/main" objectType="Drop" dropLines="4" dropStyle="combo" dx="16" fmlaRange="Reference!$I$3:$I$6" noThreeD="1" sel="1" val="0"/>
</file>

<file path=xl/ctrlProps/ctrlProp144.xml><?xml version="1.0" encoding="utf-8"?>
<formControlPr xmlns="http://schemas.microsoft.com/office/spreadsheetml/2009/9/main" objectType="Drop" dropLines="4" dropStyle="combo" dx="16" fmlaRange="Reference!$I$3:$I$6" noThreeD="1" sel="1" val="0"/>
</file>

<file path=xl/ctrlProps/ctrlProp145.xml><?xml version="1.0" encoding="utf-8"?>
<formControlPr xmlns="http://schemas.microsoft.com/office/spreadsheetml/2009/9/main" objectType="Drop" dropLines="4" dropStyle="combo" dx="16" fmlaRange="Reference!$I$3:$I$6" noThreeD="1" sel="1" val="0"/>
</file>

<file path=xl/ctrlProps/ctrlProp146.xml><?xml version="1.0" encoding="utf-8"?>
<formControlPr xmlns="http://schemas.microsoft.com/office/spreadsheetml/2009/9/main" objectType="Drop" dropLines="4" dropStyle="combo" dx="16" fmlaRange="Reference!$I$3:$I$6" noThreeD="1" sel="1" val="0"/>
</file>

<file path=xl/ctrlProps/ctrlProp147.xml><?xml version="1.0" encoding="utf-8"?>
<formControlPr xmlns="http://schemas.microsoft.com/office/spreadsheetml/2009/9/main" objectType="Drop" dropLines="4" dropStyle="combo" dx="16" fmlaRange="Reference!$I$3:$I$6" noThreeD="1" sel="1" val="0"/>
</file>

<file path=xl/ctrlProps/ctrlProp148.xml><?xml version="1.0" encoding="utf-8"?>
<formControlPr xmlns="http://schemas.microsoft.com/office/spreadsheetml/2009/9/main" objectType="Drop" dropLines="4" dropStyle="combo" dx="16" fmlaRange="Reference!$I$3:$I$6" noThreeD="1" sel="1" val="0"/>
</file>

<file path=xl/ctrlProps/ctrlProp149.xml><?xml version="1.0" encoding="utf-8"?>
<formControlPr xmlns="http://schemas.microsoft.com/office/spreadsheetml/2009/9/main" objectType="Drop" dropLines="4" dropStyle="combo" dx="16" fmlaRange="Reference!$I$3:$I$6" noThreeD="1" sel="1" val="0"/>
</file>

<file path=xl/ctrlProps/ctrlProp150.xml><?xml version="1.0" encoding="utf-8"?>
<formControlPr xmlns="http://schemas.microsoft.com/office/spreadsheetml/2009/9/main" objectType="Drop" dropLines="4" dropStyle="combo" dx="16" fmlaRange="Reference!$I$3:$I$6" noThreeD="1" sel="1" val="0"/>
</file>

<file path=xl/ctrlProps/ctrlProp151.xml><?xml version="1.0" encoding="utf-8"?>
<formControlPr xmlns="http://schemas.microsoft.com/office/spreadsheetml/2009/9/main" objectType="Drop" dropLines="4" dropStyle="combo" dx="16" fmlaRange="Reference!$I$3:$I$6" noThreeD="1" sel="1" val="0"/>
</file>

<file path=xl/ctrlProps/ctrlProp152.xml><?xml version="1.0" encoding="utf-8"?>
<formControlPr xmlns="http://schemas.microsoft.com/office/spreadsheetml/2009/9/main" objectType="Drop" dropLines="4" dropStyle="combo" dx="16" fmlaRange="Reference!$I$3:$I$6" noThreeD="1" sel="1" val="0"/>
</file>

<file path=xl/ctrlProps/ctrlProp153.xml><?xml version="1.0" encoding="utf-8"?>
<formControlPr xmlns="http://schemas.microsoft.com/office/spreadsheetml/2009/9/main" objectType="Drop" dropLines="4" dropStyle="combo" dx="16" fmlaRange="Reference!$I$3:$I$6" noThreeD="1" sel="1" val="0"/>
</file>

<file path=xl/ctrlProps/ctrlProp154.xml><?xml version="1.0" encoding="utf-8"?>
<formControlPr xmlns="http://schemas.microsoft.com/office/spreadsheetml/2009/9/main" objectType="Drop" dropLines="4" dropStyle="combo" dx="16" fmlaRange="Reference!$I$3:$I$6" noThreeD="1" sel="1" val="0"/>
</file>

<file path=xl/ctrlProps/ctrlProp155.xml><?xml version="1.0" encoding="utf-8"?>
<formControlPr xmlns="http://schemas.microsoft.com/office/spreadsheetml/2009/9/main" objectType="Drop" dropLines="4" dropStyle="combo" dx="16" fmlaRange="Reference!$I$3:$I$6" noThreeD="1" sel="1" val="0"/>
</file>

<file path=xl/ctrlProps/ctrlProp156.xml><?xml version="1.0" encoding="utf-8"?>
<formControlPr xmlns="http://schemas.microsoft.com/office/spreadsheetml/2009/9/main" objectType="Drop" dropLines="4" dropStyle="combo" dx="16" fmlaRange="Reference!$I$3:$I$6" noThreeD="1" sel="1" val="0"/>
</file>

<file path=xl/ctrlProps/ctrlProp157.xml><?xml version="1.0" encoding="utf-8"?>
<formControlPr xmlns="http://schemas.microsoft.com/office/spreadsheetml/2009/9/main" objectType="Drop" dropLines="4" dropStyle="combo" dx="16" fmlaRange="Reference!$I$3:$I$6" noThreeD="1" sel="1" val="0"/>
</file>

<file path=xl/ctrlProps/ctrlProp158.xml><?xml version="1.0" encoding="utf-8"?>
<formControlPr xmlns="http://schemas.microsoft.com/office/spreadsheetml/2009/9/main" objectType="Drop" dropLines="4" dropStyle="combo" dx="16" fmlaRange="Reference!$I$3:$I$6" noThreeD="1" sel="1" val="0"/>
</file>

<file path=xl/ctrlProps/ctrlProp159.xml><?xml version="1.0" encoding="utf-8"?>
<formControlPr xmlns="http://schemas.microsoft.com/office/spreadsheetml/2009/9/main" objectType="Drop" dropLines="4" dropStyle="combo" dx="16" fmlaRange="Reference!$I$3:$I$6" noThreeD="1" sel="1" val="0"/>
</file>

<file path=xl/ctrlProps/ctrlProp160.xml><?xml version="1.0" encoding="utf-8"?>
<formControlPr xmlns="http://schemas.microsoft.com/office/spreadsheetml/2009/9/main" objectType="Drop" dropLines="4" dropStyle="combo" dx="16" fmlaRange="Reference!$I$3:$I$6" noThreeD="1" sel="1" val="0"/>
</file>

<file path=xl/ctrlProps/ctrlProp161.xml><?xml version="1.0" encoding="utf-8"?>
<formControlPr xmlns="http://schemas.microsoft.com/office/spreadsheetml/2009/9/main" objectType="Drop" dropLines="4" dropStyle="combo" dx="16" fmlaRange="Reference!$I$3:$I$6" noThreeD="1" sel="1" val="0"/>
</file>

<file path=xl/ctrlProps/ctrlProp162.xml><?xml version="1.0" encoding="utf-8"?>
<formControlPr xmlns="http://schemas.microsoft.com/office/spreadsheetml/2009/9/main" objectType="Drop" dropLines="4" dropStyle="combo" dx="16" fmlaRange="Reference!$I$3:$I$6" noThreeD="1" sel="1" val="0"/>
</file>

<file path=xl/ctrlProps/ctrlProp163.xml><?xml version="1.0" encoding="utf-8"?>
<formControlPr xmlns="http://schemas.microsoft.com/office/spreadsheetml/2009/9/main" objectType="Drop" dropLines="4" dropStyle="combo" dx="16" fmlaRange="Reference!$I$3:$I$6" noThreeD="1" sel="1" val="0"/>
</file>

<file path=xl/ctrlProps/ctrlProp164.xml><?xml version="1.0" encoding="utf-8"?>
<formControlPr xmlns="http://schemas.microsoft.com/office/spreadsheetml/2009/9/main" objectType="Drop" dropLines="4" dropStyle="combo" dx="16" fmlaRange="Reference!$I$3:$I$6" noThreeD="1" sel="1" val="0"/>
</file>

<file path=xl/ctrlProps/ctrlProp165.xml><?xml version="1.0" encoding="utf-8"?>
<formControlPr xmlns="http://schemas.microsoft.com/office/spreadsheetml/2009/9/main" objectType="Drop" dropLines="4" dropStyle="combo" dx="16" fmlaRange="Reference!$I$3:$I$6" noThreeD="1" sel="1" val="0"/>
</file>

<file path=xl/ctrlProps/ctrlProp166.xml><?xml version="1.0" encoding="utf-8"?>
<formControlPr xmlns="http://schemas.microsoft.com/office/spreadsheetml/2009/9/main" objectType="Drop" dropLines="4" dropStyle="combo" dx="16" fmlaRange="Reference!$I$3:$I$6" noThreeD="1" sel="1" val="0"/>
</file>

<file path=xl/ctrlProps/ctrlProp167.xml><?xml version="1.0" encoding="utf-8"?>
<formControlPr xmlns="http://schemas.microsoft.com/office/spreadsheetml/2009/9/main" objectType="Drop" dropLines="4" dropStyle="combo" dx="16" fmlaRange="Reference!$I$3:$I$6" noThreeD="1" sel="1" val="0"/>
</file>

<file path=xl/ctrlProps/ctrlProp168.xml><?xml version="1.0" encoding="utf-8"?>
<formControlPr xmlns="http://schemas.microsoft.com/office/spreadsheetml/2009/9/main" objectType="Drop" dropLines="4" dropStyle="combo" dx="16" fmlaRange="Reference!$I$3:$I$6" noThreeD="1" sel="1" val="0"/>
</file>

<file path=xl/ctrlProps/ctrlProp169.xml><?xml version="1.0" encoding="utf-8"?>
<formControlPr xmlns="http://schemas.microsoft.com/office/spreadsheetml/2009/9/main" objectType="Drop" dropLines="4" dropStyle="combo" dx="16" fmlaRange="Reference!$I$3:$I$6" noThreeD="1" sel="1" val="0"/>
</file>

<file path=xl/ctrlProps/ctrlProp170.xml><?xml version="1.0" encoding="utf-8"?>
<formControlPr xmlns="http://schemas.microsoft.com/office/spreadsheetml/2009/9/main" objectType="Drop" dropLines="4" dropStyle="combo" dx="16" fmlaRange="Reference!$I$3:$I$6" noThreeD="1" sel="1" val="0"/>
</file>

<file path=xl/ctrlProps/ctrlProp171.xml><?xml version="1.0" encoding="utf-8"?>
<formControlPr xmlns="http://schemas.microsoft.com/office/spreadsheetml/2009/9/main" objectType="Drop" dropLines="4" dropStyle="combo" dx="16" fmlaRange="Reference!$I$3:$I$6" noThreeD="1" sel="1" val="0"/>
</file>

<file path=xl/ctrlProps/ctrlProp172.xml><?xml version="1.0" encoding="utf-8"?>
<formControlPr xmlns="http://schemas.microsoft.com/office/spreadsheetml/2009/9/main" objectType="Drop" dropLines="4" dropStyle="combo" dx="16" fmlaRange="Reference!$I$3:$I$6" noThreeD="1" sel="1" val="0"/>
</file>

<file path=xl/ctrlProps/ctrlProp173.xml><?xml version="1.0" encoding="utf-8"?>
<formControlPr xmlns="http://schemas.microsoft.com/office/spreadsheetml/2009/9/main" objectType="Drop" dropLines="4" dropStyle="combo" dx="16" fmlaRange="Reference!$I$3:$I$6" noThreeD="1" sel="1" val="0"/>
</file>

<file path=xl/ctrlProps/ctrlProp174.xml><?xml version="1.0" encoding="utf-8"?>
<formControlPr xmlns="http://schemas.microsoft.com/office/spreadsheetml/2009/9/main" objectType="Drop" dropLines="4" dropStyle="combo" dx="16" fmlaRange="Reference!$I$3:$I$6" noThreeD="1" sel="1" val="0"/>
</file>

<file path=xl/ctrlProps/ctrlProp175.xml><?xml version="1.0" encoding="utf-8"?>
<formControlPr xmlns="http://schemas.microsoft.com/office/spreadsheetml/2009/9/main" objectType="Drop" dropLines="4" dropStyle="combo" dx="16" fmlaRange="Reference!$I$3:$I$6" noThreeD="1" sel="1" val="0"/>
</file>

<file path=xl/ctrlProps/ctrlProp176.xml><?xml version="1.0" encoding="utf-8"?>
<formControlPr xmlns="http://schemas.microsoft.com/office/spreadsheetml/2009/9/main" objectType="Drop" dropLines="4" dropStyle="combo" dx="16" fmlaRange="Reference!$I$3:$I$6" noThreeD="1" sel="1" val="0"/>
</file>

<file path=xl/ctrlProps/ctrlProp177.xml><?xml version="1.0" encoding="utf-8"?>
<formControlPr xmlns="http://schemas.microsoft.com/office/spreadsheetml/2009/9/main" objectType="Drop" dropLines="4" dropStyle="combo" dx="16" fmlaRange="Reference!$I$3:$I$6" noThreeD="1" sel="1" val="0"/>
</file>

<file path=xl/ctrlProps/ctrlProp178.xml><?xml version="1.0" encoding="utf-8"?>
<formControlPr xmlns="http://schemas.microsoft.com/office/spreadsheetml/2009/9/main" objectType="Drop" dropLines="4" dropStyle="combo" dx="16" fmlaRange="Reference!$I$3:$I$6" noThreeD="1" sel="1" val="0"/>
</file>

<file path=xl/ctrlProps/ctrlProp179.xml><?xml version="1.0" encoding="utf-8"?>
<formControlPr xmlns="http://schemas.microsoft.com/office/spreadsheetml/2009/9/main" objectType="Drop" dropLines="4" dropStyle="combo" dx="16" fmlaRange="Reference!$I$3:$I$6" noThreeD="1" sel="1" val="0"/>
</file>

<file path=xl/ctrlProps/ctrlProp180.xml><?xml version="1.0" encoding="utf-8"?>
<formControlPr xmlns="http://schemas.microsoft.com/office/spreadsheetml/2009/9/main" objectType="Drop" dropLines="4" dropStyle="combo" dx="16" fmlaRange="Reference!$I$3:$I$6" noThreeD="1" sel="1" val="0"/>
</file>

<file path=xl/ctrlProps/ctrlProp181.xml><?xml version="1.0" encoding="utf-8"?>
<formControlPr xmlns="http://schemas.microsoft.com/office/spreadsheetml/2009/9/main" objectType="Drop" dropLines="4" dropStyle="combo" dx="16" fmlaRange="Reference!$I$3:$I$6" noThreeD="1" sel="1" val="0"/>
</file>

<file path=xl/ctrlProps/ctrlProp182.xml><?xml version="1.0" encoding="utf-8"?>
<formControlPr xmlns="http://schemas.microsoft.com/office/spreadsheetml/2009/9/main" objectType="Drop" dropLines="4" dropStyle="combo" dx="16" fmlaRange="Reference!$I$3:$I$6" noThreeD="1" sel="1" val="0"/>
</file>

<file path=xl/ctrlProps/ctrlProp183.xml><?xml version="1.0" encoding="utf-8"?>
<formControlPr xmlns="http://schemas.microsoft.com/office/spreadsheetml/2009/9/main" objectType="Drop" dropLines="6" dropStyle="combo" dx="16" fmlaRange="Reference!$G$3:$G$8" noThreeD="1" sel="1" val="0"/>
</file>

<file path=xl/ctrlProps/ctrlProp184.xml><?xml version="1.0" encoding="utf-8"?>
<formControlPr xmlns="http://schemas.microsoft.com/office/spreadsheetml/2009/9/main" objectType="Drop" dropLines="6" dropStyle="combo" dx="16" fmlaRange="Reference!$G$3:$G$8" noThreeD="1" sel="1" val="0"/>
</file>

<file path=xl/ctrlProps/ctrlProp185.xml><?xml version="1.0" encoding="utf-8"?>
<formControlPr xmlns="http://schemas.microsoft.com/office/spreadsheetml/2009/9/main" objectType="Drop" dropLines="6" dropStyle="combo" dx="16" fmlaRange="Reference!$G$3:$G$8" noThreeD="1" sel="1" val="0"/>
</file>

<file path=xl/ctrlProps/ctrlProp186.xml><?xml version="1.0" encoding="utf-8"?>
<formControlPr xmlns="http://schemas.microsoft.com/office/spreadsheetml/2009/9/main" objectType="Drop" dropLines="6" dropStyle="combo" dx="16" fmlaRange="Reference!$G$3:$G$8" noThreeD="1" sel="1" val="0"/>
</file>

<file path=xl/ctrlProps/ctrlProp187.xml><?xml version="1.0" encoding="utf-8"?>
<formControlPr xmlns="http://schemas.microsoft.com/office/spreadsheetml/2009/9/main" objectType="Drop" dropLines="6" dropStyle="combo" dx="16" fmlaRange="Reference!$G$3:$G$8" noThreeD="1" sel="1" val="0"/>
</file>

<file path=xl/ctrlProps/ctrlProp188.xml><?xml version="1.0" encoding="utf-8"?>
<formControlPr xmlns="http://schemas.microsoft.com/office/spreadsheetml/2009/9/main" objectType="Drop" dropLines="6" dropStyle="combo" dx="16" fmlaRange="Reference!$G$3:$G$8" noThreeD="1" sel="1" val="0"/>
</file>

<file path=xl/ctrlProps/ctrlProp189.xml><?xml version="1.0" encoding="utf-8"?>
<formControlPr xmlns="http://schemas.microsoft.com/office/spreadsheetml/2009/9/main" objectType="Drop" dropLines="6" dropStyle="combo" dx="16" fmlaRange="Reference!$G$3:$G$8" noThreeD="1" sel="1" val="0"/>
</file>

<file path=xl/ctrlProps/ctrlProp190.xml><?xml version="1.0" encoding="utf-8"?>
<formControlPr xmlns="http://schemas.microsoft.com/office/spreadsheetml/2009/9/main" objectType="Drop" dropLines="6" dropStyle="combo" dx="16" fmlaRange="Reference!$G$3:$G$8" noThreeD="1" sel="1" val="0"/>
</file>

<file path=xl/ctrlProps/ctrlProp191.xml><?xml version="1.0" encoding="utf-8"?>
<formControlPr xmlns="http://schemas.microsoft.com/office/spreadsheetml/2009/9/main" objectType="Drop" dropLines="6" dropStyle="combo" dx="16" fmlaRange="Reference!$G$3:$G$8" noThreeD="1" sel="1" val="0"/>
</file>

<file path=xl/ctrlProps/ctrlProp192.xml><?xml version="1.0" encoding="utf-8"?>
<formControlPr xmlns="http://schemas.microsoft.com/office/spreadsheetml/2009/9/main" objectType="Drop" dropLines="6" dropStyle="combo" dx="16" fmlaRange="Reference!$G$3:$G$8" noThreeD="1" sel="1" val="0"/>
</file>

<file path=xl/ctrlProps/ctrlProp193.xml><?xml version="1.0" encoding="utf-8"?>
<formControlPr xmlns="http://schemas.microsoft.com/office/spreadsheetml/2009/9/main" objectType="Drop" dropLines="6" dropStyle="combo" dx="16" fmlaRange="Reference!$G$3:$G$8" noThreeD="1" sel="1" val="0"/>
</file>

<file path=xl/ctrlProps/ctrlProp194.xml><?xml version="1.0" encoding="utf-8"?>
<formControlPr xmlns="http://schemas.microsoft.com/office/spreadsheetml/2009/9/main" objectType="Drop" dropLines="6" dropStyle="combo" dx="16" fmlaRange="Reference!$G$3:$G$8" noThreeD="1" sel="1" val="0"/>
</file>

<file path=xl/ctrlProps/ctrlProp195.xml><?xml version="1.0" encoding="utf-8"?>
<formControlPr xmlns="http://schemas.microsoft.com/office/spreadsheetml/2009/9/main" objectType="Drop" dropLines="6" dropStyle="combo" dx="16" fmlaRange="Reference!$G$3:$G$8" noThreeD="1" sel="1" val="0"/>
</file>

<file path=xl/ctrlProps/ctrlProp196.xml><?xml version="1.0" encoding="utf-8"?>
<formControlPr xmlns="http://schemas.microsoft.com/office/spreadsheetml/2009/9/main" objectType="Drop" dropLines="6" dropStyle="combo" dx="16" fmlaRange="Reference!$G$3:$G$8" noThreeD="1" sel="1" val="0"/>
</file>

<file path=xl/ctrlProps/ctrlProp197.xml><?xml version="1.0" encoding="utf-8"?>
<formControlPr xmlns="http://schemas.microsoft.com/office/spreadsheetml/2009/9/main" objectType="Drop" dropLines="6" dropStyle="combo" dx="16" fmlaRange="Reference!$G$3:$G$8" noThreeD="1" sel="1" val="0"/>
</file>

<file path=xl/ctrlProps/ctrlProp198.xml><?xml version="1.0" encoding="utf-8"?>
<formControlPr xmlns="http://schemas.microsoft.com/office/spreadsheetml/2009/9/main" objectType="Drop" dropLines="6" dropStyle="combo" dx="16" fmlaRange="Reference!$G$3:$G$8" noThreeD="1" sel="1" val="0"/>
</file>

<file path=xl/ctrlProps/ctrlProp199.xml><?xml version="1.0" encoding="utf-8"?>
<formControlPr xmlns="http://schemas.microsoft.com/office/spreadsheetml/2009/9/main" objectType="Drop" dropLines="6" dropStyle="combo" dx="16" fmlaRange="Reference!$G$3:$G$8" noThreeD="1" sel="1" val="0"/>
</file>

<file path=xl/ctrlProps/ctrlProp200.xml><?xml version="1.0" encoding="utf-8"?>
<formControlPr xmlns="http://schemas.microsoft.com/office/spreadsheetml/2009/9/main" objectType="Drop" dropLines="6" dropStyle="combo" dx="16" fmlaRange="Reference!$G$3:$G$8" noThreeD="1" sel="1" val="0"/>
</file>

<file path=xl/ctrlProps/ctrlProp201.xml><?xml version="1.0" encoding="utf-8"?>
<formControlPr xmlns="http://schemas.microsoft.com/office/spreadsheetml/2009/9/main" objectType="Drop" dropLines="4" dropStyle="combo" dx="16" fmlaRange="Reference!$H$3:$H$6" noThreeD="1" sel="1" val="0"/>
</file>

<file path=xl/ctrlProps/ctrlProp202.xml><?xml version="1.0" encoding="utf-8"?>
<formControlPr xmlns="http://schemas.microsoft.com/office/spreadsheetml/2009/9/main" objectType="Drop" dropLines="4" dropStyle="combo" dx="16" fmlaRange="Reference!$H$3:$H$6" noThreeD="1" sel="1" val="0"/>
</file>

<file path=xl/ctrlProps/ctrlProp203.xml><?xml version="1.0" encoding="utf-8"?>
<formControlPr xmlns="http://schemas.microsoft.com/office/spreadsheetml/2009/9/main" objectType="Drop" dropLines="4" dropStyle="combo" dx="16" fmlaRange="Reference!$H$3:$H$6" noThreeD="1" sel="1" val="0"/>
</file>

<file path=xl/ctrlProps/ctrlProp204.xml><?xml version="1.0" encoding="utf-8"?>
<formControlPr xmlns="http://schemas.microsoft.com/office/spreadsheetml/2009/9/main" objectType="Drop" dropLines="4" dropStyle="combo" dx="16" fmlaRange="Reference!$H$3:$H$6" noThreeD="1" sel="1" val="0"/>
</file>

<file path=xl/ctrlProps/ctrlProp205.xml><?xml version="1.0" encoding="utf-8"?>
<formControlPr xmlns="http://schemas.microsoft.com/office/spreadsheetml/2009/9/main" objectType="Drop" dropLines="4" dropStyle="combo" dx="16" fmlaRange="Reference!$H$3:$H$6" noThreeD="1" sel="1" val="0"/>
</file>

<file path=xl/ctrlProps/ctrlProp206.xml><?xml version="1.0" encoding="utf-8"?>
<formControlPr xmlns="http://schemas.microsoft.com/office/spreadsheetml/2009/9/main" objectType="Drop" dropLines="4" dropStyle="combo" dx="16" fmlaRange="Reference!$H$3:$H$6" noThreeD="1" sel="1" val="0"/>
</file>

<file path=xl/ctrlProps/ctrlProp207.xml><?xml version="1.0" encoding="utf-8"?>
<formControlPr xmlns="http://schemas.microsoft.com/office/spreadsheetml/2009/9/main" objectType="Drop" dropLines="4" dropStyle="combo" dx="16" fmlaRange="Reference!$H$3:$H$6" noThreeD="1" sel="1" val="0"/>
</file>

<file path=xl/ctrlProps/ctrlProp208.xml><?xml version="1.0" encoding="utf-8"?>
<formControlPr xmlns="http://schemas.microsoft.com/office/spreadsheetml/2009/9/main" objectType="Drop" dropLines="4" dropStyle="combo" dx="16" fmlaRange="Reference!$H$3:$H$6" noThreeD="1" sel="1" val="0"/>
</file>

<file path=xl/ctrlProps/ctrlProp209.xml><?xml version="1.0" encoding="utf-8"?>
<formControlPr xmlns="http://schemas.microsoft.com/office/spreadsheetml/2009/9/main" objectType="Drop" dropLines="4" dropStyle="combo" dx="16" fmlaRange="Reference!$H$3:$H$6" noThreeD="1" sel="1" val="0"/>
</file>

<file path=xl/ctrlProps/ctrlProp210.xml><?xml version="1.0" encoding="utf-8"?>
<formControlPr xmlns="http://schemas.microsoft.com/office/spreadsheetml/2009/9/main" objectType="Drop" dropLines="4" dropStyle="combo" dx="16" fmlaRange="Reference!$H$3:$H$6" noThreeD="1" sel="1" val="0"/>
</file>

<file path=xl/ctrlProps/ctrlProp211.xml><?xml version="1.0" encoding="utf-8"?>
<formControlPr xmlns="http://schemas.microsoft.com/office/spreadsheetml/2009/9/main" objectType="Drop" dropLines="4" dropStyle="combo" dx="16" fmlaRange="Reference!$H$3:$H$6" noThreeD="1" sel="1" val="0"/>
</file>

<file path=xl/ctrlProps/ctrlProp212.xml><?xml version="1.0" encoding="utf-8"?>
<formControlPr xmlns="http://schemas.microsoft.com/office/spreadsheetml/2009/9/main" objectType="Drop" dropLines="4" dropStyle="combo" dx="16" fmlaRange="Reference!$H$3:$H$6" noThreeD="1" sel="1" val="0"/>
</file>

<file path=xl/ctrlProps/ctrlProp213.xml><?xml version="1.0" encoding="utf-8"?>
<formControlPr xmlns="http://schemas.microsoft.com/office/spreadsheetml/2009/9/main" objectType="Drop" dropLines="4" dropStyle="combo" dx="16" fmlaRange="Reference!$H$3:$H$6" noThreeD="1" sel="1" val="0"/>
</file>

<file path=xl/ctrlProps/ctrlProp214.xml><?xml version="1.0" encoding="utf-8"?>
<formControlPr xmlns="http://schemas.microsoft.com/office/spreadsheetml/2009/9/main" objectType="Drop" dropLines="4" dropStyle="combo" dx="16" fmlaRange="Reference!$H$3:$H$6" noThreeD="1" sel="1" val="0"/>
</file>

<file path=xl/ctrlProps/ctrlProp215.xml><?xml version="1.0" encoding="utf-8"?>
<formControlPr xmlns="http://schemas.microsoft.com/office/spreadsheetml/2009/9/main" objectType="Drop" dropLines="4" dropStyle="combo" dx="16" fmlaRange="Reference!$H$3:$H$6" noThreeD="1" sel="1" val="0"/>
</file>

<file path=xl/ctrlProps/ctrlProp216.xml><?xml version="1.0" encoding="utf-8"?>
<formControlPr xmlns="http://schemas.microsoft.com/office/spreadsheetml/2009/9/main" objectType="Drop" dropLines="4" dropStyle="combo" dx="16" fmlaRange="Reference!$H$3:$H$6" noThreeD="1" sel="1" val="0"/>
</file>

<file path=xl/ctrlProps/ctrlProp217.xml><?xml version="1.0" encoding="utf-8"?>
<formControlPr xmlns="http://schemas.microsoft.com/office/spreadsheetml/2009/9/main" objectType="Drop" dropLines="4" dropStyle="combo" dx="16" fmlaRange="Reference!$H$3:$H$6" noThreeD="1" sel="1" val="0"/>
</file>

<file path=xl/ctrlProps/ctrlProp218.xml><?xml version="1.0" encoding="utf-8"?>
<formControlPr xmlns="http://schemas.microsoft.com/office/spreadsheetml/2009/9/main" objectType="Drop" dropLines="4" dropStyle="combo" dx="16" fmlaRange="Reference!$H$3:$H$6" noThreeD="1" sel="1" val="0"/>
</file>

<file path=xl/ctrlProps/ctrlProp219.xml><?xml version="1.0" encoding="utf-8"?>
<formControlPr xmlns="http://schemas.microsoft.com/office/spreadsheetml/2009/9/main" objectType="Drop" dropLines="4" dropStyle="combo" dx="16" fmlaRange="Reference!$H$3:$H$6" noThreeD="1" sel="1" val="0"/>
</file>

<file path=xl/ctrlProps/ctrlProp220.xml><?xml version="1.0" encoding="utf-8"?>
<formControlPr xmlns="http://schemas.microsoft.com/office/spreadsheetml/2009/9/main" objectType="Drop" dropLines="4" dropStyle="combo" dx="16" fmlaRange="Reference!$H$3:$H$6" noThreeD="1" sel="1" val="0"/>
</file>

<file path=xl/ctrlProps/ctrlProp221.xml><?xml version="1.0" encoding="utf-8"?>
<formControlPr xmlns="http://schemas.microsoft.com/office/spreadsheetml/2009/9/main" objectType="Drop" dropLines="4" dropStyle="combo" dx="16" fmlaRange="Reference!$H$3:$H$6" noThreeD="1" sel="1" val="0"/>
</file>

<file path=xl/ctrlProps/ctrlProp222.xml><?xml version="1.0" encoding="utf-8"?>
<formControlPr xmlns="http://schemas.microsoft.com/office/spreadsheetml/2009/9/main" objectType="Drop" dropLines="4" dropStyle="combo" dx="16" fmlaRange="Reference!$H$3:$H$6" noThreeD="1" sel="1" val="0"/>
</file>

<file path=xl/ctrlProps/ctrlProp223.xml><?xml version="1.0" encoding="utf-8"?>
<formControlPr xmlns="http://schemas.microsoft.com/office/spreadsheetml/2009/9/main" objectType="Drop" dropLines="4" dropStyle="combo" dx="16" fmlaRange="Reference!$H$3:$H$6" noThreeD="1" sel="1" val="0"/>
</file>

<file path=xl/ctrlProps/ctrlProp224.xml><?xml version="1.0" encoding="utf-8"?>
<formControlPr xmlns="http://schemas.microsoft.com/office/spreadsheetml/2009/9/main" objectType="Drop" dropLines="4" dropStyle="combo" dx="16" fmlaRange="Reference!$H$3:$H$6" noThreeD="1" sel="1" val="0"/>
</file>

<file path=xl/ctrlProps/ctrlProp225.xml><?xml version="1.0" encoding="utf-8"?>
<formControlPr xmlns="http://schemas.microsoft.com/office/spreadsheetml/2009/9/main" objectType="Drop" dropLines="4" dropStyle="combo" dx="16" fmlaRange="Reference!$H$3:$H$6" noThreeD="1" sel="1" val="0"/>
</file>

<file path=xl/ctrlProps/ctrlProp226.xml><?xml version="1.0" encoding="utf-8"?>
<formControlPr xmlns="http://schemas.microsoft.com/office/spreadsheetml/2009/9/main" objectType="Drop" dropLines="4" dropStyle="combo" dx="16" fmlaRange="Reference!$H$3:$H$6" noThreeD="1" sel="1" val="0"/>
</file>

<file path=xl/ctrlProps/ctrlProp227.xml><?xml version="1.0" encoding="utf-8"?>
<formControlPr xmlns="http://schemas.microsoft.com/office/spreadsheetml/2009/9/main" objectType="Drop" dropLines="4" dropStyle="combo" dx="16" fmlaRange="Reference!$H$3:$H$6" noThreeD="1" sel="1" val="0"/>
</file>

<file path=xl/ctrlProps/ctrlProp228.xml><?xml version="1.0" encoding="utf-8"?>
<formControlPr xmlns="http://schemas.microsoft.com/office/spreadsheetml/2009/9/main" objectType="Drop" dropLines="4" dropStyle="combo" dx="16" fmlaRange="Reference!$H$3:$H$6" noThreeD="1" sel="1" val="0"/>
</file>

<file path=xl/ctrlProps/ctrlProp229.xml><?xml version="1.0" encoding="utf-8"?>
<formControlPr xmlns="http://schemas.microsoft.com/office/spreadsheetml/2009/9/main" objectType="Drop" dropLines="4" dropStyle="combo" dx="16" fmlaRange="Reference!$H$3:$H$6" noThreeD="1" sel="1" val="0"/>
</file>

<file path=xl/ctrlProps/ctrlProp230.xml><?xml version="1.0" encoding="utf-8"?>
<formControlPr xmlns="http://schemas.microsoft.com/office/spreadsheetml/2009/9/main" objectType="Drop" dropLines="4" dropStyle="combo" dx="16" fmlaRange="Reference!$H$3:$H$6" noThreeD="1" sel="1" val="0"/>
</file>

<file path=xl/ctrlProps/ctrlProp231.xml><?xml version="1.0" encoding="utf-8"?>
<formControlPr xmlns="http://schemas.microsoft.com/office/spreadsheetml/2009/9/main" objectType="Drop" dropLines="4" dropStyle="combo" dx="16" fmlaRange="Reference!$H$3:$H$6" noThreeD="1" sel="1" val="0"/>
</file>

<file path=xl/ctrlProps/ctrlProp232.xml><?xml version="1.0" encoding="utf-8"?>
<formControlPr xmlns="http://schemas.microsoft.com/office/spreadsheetml/2009/9/main" objectType="Drop" dropLines="4" dropStyle="combo" dx="16" fmlaRange="Reference!$H$3:$H$6" noThreeD="1" sel="1" val="0"/>
</file>

<file path=xl/ctrlProps/ctrlProp233.xml><?xml version="1.0" encoding="utf-8"?>
<formControlPr xmlns="http://schemas.microsoft.com/office/spreadsheetml/2009/9/main" objectType="Drop" dropLines="4" dropStyle="combo" dx="16" fmlaRange="Reference!$H$3:$H$6" noThreeD="1" sel="1" val="0"/>
</file>

<file path=xl/ctrlProps/ctrlProp234.xml><?xml version="1.0" encoding="utf-8"?>
<formControlPr xmlns="http://schemas.microsoft.com/office/spreadsheetml/2009/9/main" objectType="Drop" dropLines="4" dropStyle="combo" dx="16" fmlaRange="Reference!$H$3:$H$6" noThreeD="1" sel="1" val="0"/>
</file>

<file path=xl/ctrlProps/ctrlProp235.xml><?xml version="1.0" encoding="utf-8"?>
<formControlPr xmlns="http://schemas.microsoft.com/office/spreadsheetml/2009/9/main" objectType="Drop" dropLines="4" dropStyle="combo" dx="16" fmlaRange="Reference!$H$3:$H$6" noThreeD="1" sel="1" val="0"/>
</file>

<file path=xl/ctrlProps/ctrlProp236.xml><?xml version="1.0" encoding="utf-8"?>
<formControlPr xmlns="http://schemas.microsoft.com/office/spreadsheetml/2009/9/main" objectType="Drop" dropLines="4" dropStyle="combo" dx="16" fmlaRange="Reference!$H$3:$H$6" noThreeD="1" sel="1" val="0"/>
</file>

<file path=xl/ctrlProps/ctrlProp237.xml><?xml version="1.0" encoding="utf-8"?>
<formControlPr xmlns="http://schemas.microsoft.com/office/spreadsheetml/2009/9/main" objectType="Drop" dropLines="6" dropStyle="combo" dx="16" fmlaRange="Reference!$G$3:$G$8" noThreeD="1" sel="1" val="0"/>
</file>

<file path=xl/ctrlProps/ctrlProp238.xml><?xml version="1.0" encoding="utf-8"?>
<formControlPr xmlns="http://schemas.microsoft.com/office/spreadsheetml/2009/9/main" objectType="Drop" dropLines="4" dropStyle="combo" dx="16" fmlaRange="Reference!$H$3:$H$6" noThreeD="1" sel="1" val="0"/>
</file>

<file path=xl/ctrlProps/ctrlProp239.xml><?xml version="1.0" encoding="utf-8"?>
<formControlPr xmlns="http://schemas.microsoft.com/office/spreadsheetml/2009/9/main" objectType="Drop" dropLines="4" dropStyle="combo" dx="16" fmlaRange="Reference!$H$3:$H$6" noThreeD="1" sel="1" val="0"/>
</file>

<file path=xl/ctrlProps/ctrlProp240.xml><?xml version="1.0" encoding="utf-8"?>
<formControlPr xmlns="http://schemas.microsoft.com/office/spreadsheetml/2009/9/main" objectType="Drop" dropLines="4" dropStyle="combo" dx="16" fmlaRange="Reference!$H$3:$H$6" noThreeD="1" sel="1" val="0"/>
</file>

<file path=xl/ctrlProps/ctrlProp241.xml><?xml version="1.0" encoding="utf-8"?>
<formControlPr xmlns="http://schemas.microsoft.com/office/spreadsheetml/2009/9/main" objectType="Drop" dropLines="6" dropStyle="combo" dx="16" fmlaRange="Reference!$G$3:$G$8" noThreeD="1" sel="1" val="0"/>
</file>

<file path=xl/ctrlProps/ctrlProp242.xml><?xml version="1.0" encoding="utf-8"?>
<formControlPr xmlns="http://schemas.microsoft.com/office/spreadsheetml/2009/9/main" objectType="Drop" dropLines="4" dropStyle="combo" dx="16" fmlaRange="Reference!$H$3:$H$6" noThreeD="1" sel="1" val="0"/>
</file>

<file path=xl/ctrlProps/ctrlProp243.xml><?xml version="1.0" encoding="utf-8"?>
<formControlPr xmlns="http://schemas.microsoft.com/office/spreadsheetml/2009/9/main" objectType="Drop" dropLines="3" dropStyle="combo" dx="16" fmlaRange="Reference!$H$3:$H$5" noThreeD="1" sel="1" val="0"/>
</file>

<file path=xl/ctrlProps/ctrlProp244.xml><?xml version="1.0" encoding="utf-8"?>
<formControlPr xmlns="http://schemas.microsoft.com/office/spreadsheetml/2009/9/main" objectType="Drop" dropLines="3" dropStyle="combo" dx="16" fmlaRange="Reference!$H$3:$H$5" noThreeD="1" sel="1" val="0"/>
</file>

<file path=xl/ctrlProps/ctrlProp245.xml><?xml version="1.0" encoding="utf-8"?>
<formControlPr xmlns="http://schemas.microsoft.com/office/spreadsheetml/2009/9/main" objectType="Drop" dropLines="3" dropStyle="combo" dx="16" fmlaRange="Reference!$H$3:$H$5" noThreeD="1" sel="1" val="0"/>
</file>

<file path=xl/ctrlProps/ctrlProp246.xml><?xml version="1.0" encoding="utf-8"?>
<formControlPr xmlns="http://schemas.microsoft.com/office/spreadsheetml/2009/9/main" objectType="Drop" dropLines="3" dropStyle="combo" dx="16" fmlaRange="Reference!$H$3:$H$5" noThreeD="1" sel="1" val="0"/>
</file>

<file path=xl/ctrlProps/ctrlProp247.xml><?xml version="1.0" encoding="utf-8"?>
<formControlPr xmlns="http://schemas.microsoft.com/office/spreadsheetml/2009/9/main" objectType="Drop" dropLines="3" dropStyle="combo" dx="16" fmlaRange="Reference!$H$3:$H$5" noThreeD="1" sel="1" val="0"/>
</file>

<file path=xl/ctrlProps/ctrlProp248.xml><?xml version="1.0" encoding="utf-8"?>
<formControlPr xmlns="http://schemas.microsoft.com/office/spreadsheetml/2009/9/main" objectType="Drop" dropLines="3" dropStyle="combo" dx="16" fmlaRange="Reference!$H$3:$H$5" noThreeD="1" sel="1" val="0"/>
</file>

<file path=xl/ctrlProps/ctrlProp249.xml><?xml version="1.0" encoding="utf-8"?>
<formControlPr xmlns="http://schemas.microsoft.com/office/spreadsheetml/2009/9/main" objectType="Drop" dropLines="3" dropStyle="combo" dx="16" fmlaRange="Reference!$H$3:$H$5" noThreeD="1" sel="1" val="0"/>
</file>

<file path=xl/ctrlProps/ctrlProp250.xml><?xml version="1.0" encoding="utf-8"?>
<formControlPr xmlns="http://schemas.microsoft.com/office/spreadsheetml/2009/9/main" objectType="Drop" dropLines="3" dropStyle="combo" dx="16" fmlaRange="Reference!$H$3:$H$5" noThreeD="1" sel="1" val="0"/>
</file>

<file path=xl/ctrlProps/ctrlProp251.xml><?xml version="1.0" encoding="utf-8"?>
<formControlPr xmlns="http://schemas.microsoft.com/office/spreadsheetml/2009/9/main" objectType="Drop" dropLines="3" dropStyle="combo" dx="16" fmlaRange="Reference!$H$3:$H$5" noThreeD="1" sel="1" val="0"/>
</file>

<file path=xl/ctrlProps/ctrlProp252.xml><?xml version="1.0" encoding="utf-8"?>
<formControlPr xmlns="http://schemas.microsoft.com/office/spreadsheetml/2009/9/main" objectType="Drop" dropLines="3" dropStyle="combo" dx="16" fmlaRange="Reference!$H$3:$H$5" noThreeD="1" sel="1" val="0"/>
</file>

<file path=xl/ctrlProps/ctrlProp253.xml><?xml version="1.0" encoding="utf-8"?>
<formControlPr xmlns="http://schemas.microsoft.com/office/spreadsheetml/2009/9/main" objectType="Drop" dropLines="3" dropStyle="combo" dx="16" fmlaRange="Reference!$H$3:$H$5" noThreeD="1" sel="1" val="0"/>
</file>

<file path=xl/ctrlProps/ctrlProp254.xml><?xml version="1.0" encoding="utf-8"?>
<formControlPr xmlns="http://schemas.microsoft.com/office/spreadsheetml/2009/9/main" objectType="Drop" dropLines="3" dropStyle="combo" dx="16" fmlaRange="Reference!$H$3:$H$5" noThreeD="1" sel="1" val="0"/>
</file>

<file path=xl/ctrlProps/ctrlProp255.xml><?xml version="1.0" encoding="utf-8"?>
<formControlPr xmlns="http://schemas.microsoft.com/office/spreadsheetml/2009/9/main" objectType="Drop" dropLines="3" dropStyle="combo" dx="16" fmlaRange="Reference!$H$3:$H$5" noThreeD="1" sel="1" val="0"/>
</file>

<file path=xl/ctrlProps/ctrlProp256.xml><?xml version="1.0" encoding="utf-8"?>
<formControlPr xmlns="http://schemas.microsoft.com/office/spreadsheetml/2009/9/main" objectType="Drop" dropLines="3" dropStyle="combo" dx="16" fmlaRange="Reference!$H$3:$H$5" noThreeD="1" sel="1" val="0"/>
</file>

<file path=xl/ctrlProps/ctrlProp257.xml><?xml version="1.0" encoding="utf-8"?>
<formControlPr xmlns="http://schemas.microsoft.com/office/spreadsheetml/2009/9/main" objectType="Drop" dropLines="3" dropStyle="combo" dx="16" fmlaRange="Reference!$H$3:$H$5" noThreeD="1" sel="1" val="0"/>
</file>

<file path=xl/ctrlProps/ctrlProp258.xml><?xml version="1.0" encoding="utf-8"?>
<formControlPr xmlns="http://schemas.microsoft.com/office/spreadsheetml/2009/9/main" objectType="Drop" dropLines="3" dropStyle="combo" dx="16" fmlaRange="Reference!$H$3:$H$5" noThreeD="1" sel="1" val="0"/>
</file>

<file path=xl/ctrlProps/ctrlProp259.xml><?xml version="1.0" encoding="utf-8"?>
<formControlPr xmlns="http://schemas.microsoft.com/office/spreadsheetml/2009/9/main" objectType="Drop" dropLines="3" dropStyle="combo" dx="16" fmlaRange="Reference!$H$3:$H$5" noThreeD="1" sel="1" val="0"/>
</file>

<file path=xl/ctrlProps/ctrlProp260.xml><?xml version="1.0" encoding="utf-8"?>
<formControlPr xmlns="http://schemas.microsoft.com/office/spreadsheetml/2009/9/main" objectType="Drop" dropLines="3" dropStyle="combo" dx="16" fmlaRange="Reference!$H$3:$H$5" noThreeD="1" sel="1" val="0"/>
</file>

<file path=xl/ctrlProps/ctrlProp261.xml><?xml version="1.0" encoding="utf-8"?>
<formControlPr xmlns="http://schemas.microsoft.com/office/spreadsheetml/2009/9/main" objectType="Drop" dropLines="3" dropStyle="combo" dx="16" fmlaRange="Reference!$H$3:$H$5" noThreeD="1" sel="1" val="0"/>
</file>

<file path=xl/ctrlProps/ctrlProp262.xml><?xml version="1.0" encoding="utf-8"?>
<formControlPr xmlns="http://schemas.microsoft.com/office/spreadsheetml/2009/9/main" objectType="Drop" dropLines="3" dropStyle="combo" dx="16" fmlaRange="Reference!$H$3:$H$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275865</xdr:colOff>
      <xdr:row>1</xdr:row>
      <xdr:rowOff>113940</xdr:rowOff>
    </xdr:to>
    <xdr:pic>
      <xdr:nvPicPr>
        <xdr:cNvPr id="3" name="Picture 2" descr="D O T sea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38100"/>
          <a:ext cx="237765" cy="237765"/>
        </a:xfrm>
        <a:prstGeom prst="rect">
          <a:avLst/>
        </a:prstGeom>
      </xdr:spPr>
    </xdr:pic>
    <xdr:clientData/>
  </xdr:twoCellAnchor>
  <xdr:twoCellAnchor>
    <xdr:from>
      <xdr:col>0</xdr:col>
      <xdr:colOff>590550</xdr:colOff>
      <xdr:row>2</xdr:row>
      <xdr:rowOff>66676</xdr:rowOff>
    </xdr:from>
    <xdr:to>
      <xdr:col>3</xdr:col>
      <xdr:colOff>2524126</xdr:colOff>
      <xdr:row>2</xdr:row>
      <xdr:rowOff>3438526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550" y="515712"/>
          <a:ext cx="5321755"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2120-0557.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All responses to this collection of information are required to obtain FAA approval of authority to collect PFC revenue (49 U.S.C. 40117(c)). Send comments regarding this burden estimate or any other aspect of this collection of information, including suggestions for reducing this burden to: Information Collection Clearance Officer, Federal Aviation Administration, 10101 Hillwood Parkway, Fort Worth, TX 76177-1524.</a:t>
          </a:r>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xdr:row>
      <xdr:rowOff>38100</xdr:rowOff>
    </xdr:from>
    <xdr:to>
      <xdr:col>1</xdr:col>
      <xdr:colOff>6715125</xdr:colOff>
      <xdr:row>43</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3374" y="533400"/>
          <a:ext cx="6696076" cy="70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b="0">
            <a:solidFill>
              <a:schemeClr val="tx1">
                <a:lumMod val="85000"/>
                <a:lumOff val="15000"/>
              </a:schemeClr>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388619</xdr:colOff>
      <xdr:row>1</xdr:row>
      <xdr:rowOff>0</xdr:rowOff>
    </xdr:from>
    <xdr:to>
      <xdr:col>1</xdr:col>
      <xdr:colOff>6924675</xdr:colOff>
      <xdr:row>167</xdr:row>
      <xdr:rowOff>38101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8619" y="495300"/>
          <a:ext cx="7002781" cy="2707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FORM 5500-1, ATTACHMENT H TEMPLATE</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PASSENGER FACILITY CHARGE (PFC) NOTICE</a:t>
          </a:r>
          <a:r>
            <a:rPr lang="en-US" sz="1400" b="1" baseline="0">
              <a:solidFill>
                <a:schemeClr val="dk1"/>
              </a:solidFill>
              <a:effectLst/>
              <a:latin typeface="Arial" panose="020B0604020202020204" pitchFamily="34" charset="0"/>
              <a:ea typeface="+mn-ea"/>
              <a:cs typeface="Arial" panose="020B0604020202020204" pitchFamily="34" charset="0"/>
            </a:rPr>
            <a:t> OF INTENT (NOI)</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PROJECT INFORMATION </a:t>
          </a:r>
          <a:endParaRPr lang="en-US" sz="1400">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information that a public agency must file when applying for authority to impose a PFC and for authority to use PFC revenue on a project is specified in 14 CFR Part 158.  In accordance with 49 U.S.C. 40117(l), a public agency that chooses to apply for authority to impose a PFC and for authority to use PFC revenue on a project must do so by using FAA Form 5500-1, PFC Application (latest edition) and all applicable attachments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Complete the Attachment H to provide information for a Notice</a:t>
          </a:r>
          <a:r>
            <a:rPr lang="en-US" sz="1100" baseline="0">
              <a:latin typeface="Arial" panose="020B0604020202020204" pitchFamily="34" charset="0"/>
              <a:cs typeface="Arial" panose="020B0604020202020204" pitchFamily="34" charset="0"/>
            </a:rPr>
            <a:t> of Intent.  The Attachment H may be obtained on the FAA Airports Website, or contact the local FAA airports office to obtain an electronic version.  </a:t>
          </a:r>
        </a:p>
        <a:p>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Break projects into major components and fill in all unlocked (shaded) areas and form controls.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If you have any questions about this attachment H worksheet, please contact your local Airports District Office.</a:t>
          </a:r>
        </a:p>
        <a:p>
          <a:endParaRPr lang="en-US" sz="1100">
            <a:latin typeface="Arial" panose="020B0604020202020204" pitchFamily="34" charset="0"/>
            <a:cs typeface="Arial" panose="020B0604020202020204" pitchFamily="34" charset="0"/>
          </a:endParaRPr>
        </a:p>
        <a:p>
          <a:r>
            <a:rPr lang="en-US" sz="1400" b="1">
              <a:solidFill>
                <a:srgbClr val="0070C0"/>
              </a:solidFill>
              <a:latin typeface="Arial" panose="020B0604020202020204" pitchFamily="34" charset="0"/>
              <a:cs typeface="Arial" panose="020B0604020202020204" pitchFamily="34" charset="0"/>
            </a:rPr>
            <a:t>Summary Information sheet</a:t>
          </a:r>
        </a:p>
        <a:p>
          <a:pPr lvl="1"/>
          <a:endParaRPr lang="en-US" sz="1100" b="1">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Impose Airport.</a:t>
          </a:r>
          <a:r>
            <a:rPr lang="en-US" sz="1100" b="0">
              <a:latin typeface="Arial" panose="020B0604020202020204" pitchFamily="34" charset="0"/>
              <a:cs typeface="Arial" panose="020B0604020202020204" pitchFamily="34" charset="0"/>
            </a:rPr>
            <a:t>  The name of the airport imposing</a:t>
          </a:r>
          <a:r>
            <a:rPr lang="en-US" sz="1100" b="0" baseline="0">
              <a:latin typeface="Arial" panose="020B0604020202020204" pitchFamily="34" charset="0"/>
              <a:cs typeface="Arial" panose="020B0604020202020204" pitchFamily="34" charset="0"/>
            </a:rPr>
            <a:t> the PFC and LOCID.</a:t>
          </a:r>
        </a:p>
        <a:p>
          <a:pPr lvl="1"/>
          <a:endParaRPr lang="en-US" sz="1100" b="0" baseline="0">
            <a:latin typeface="Arial" panose="020B0604020202020204" pitchFamily="34" charset="0"/>
            <a:cs typeface="Arial" panose="020B0604020202020204" pitchFamily="34" charset="0"/>
          </a:endParaRPr>
        </a:p>
        <a:p>
          <a:pPr lvl="1"/>
          <a:r>
            <a:rPr lang="en-US" sz="1100" b="1" baseline="0">
              <a:latin typeface="Arial" panose="020B0604020202020204" pitchFamily="34" charset="0"/>
              <a:cs typeface="Arial" panose="020B0604020202020204" pitchFamily="34" charset="0"/>
            </a:rPr>
            <a:t>Application Number.  </a:t>
          </a:r>
          <a:r>
            <a:rPr lang="en-US" sz="1100" b="0" baseline="0">
              <a:latin typeface="Arial" panose="020B0604020202020204" pitchFamily="34" charset="0"/>
              <a:cs typeface="Arial" panose="020B0604020202020204" pitchFamily="34" charset="0"/>
            </a:rPr>
            <a:t>Filled in by the FAA.  The application number is created with the fiscal year-sequence number-application type-00-LOCID</a:t>
          </a:r>
          <a:endParaRPr lang="en-US" sz="1100" b="1" baseline="0">
            <a:latin typeface="Arial" panose="020B0604020202020204" pitchFamily="34" charset="0"/>
            <a:cs typeface="Arial" panose="020B0604020202020204" pitchFamily="34" charset="0"/>
          </a:endParaRP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Project Title.  </a:t>
          </a:r>
          <a:r>
            <a:rPr lang="en-US" sz="1100">
              <a:solidFill>
                <a:schemeClr val="dk1"/>
              </a:solidFill>
              <a:effectLst/>
              <a:latin typeface="Arial" panose="020B0604020202020204" pitchFamily="34" charset="0"/>
              <a:ea typeface="+mn-ea"/>
              <a:cs typeface="Arial" panose="020B0604020202020204" pitchFamily="34" charset="0"/>
            </a:rPr>
            <a:t>Use a title that describes the project and differentiates it from other projects in this application or in your PFC program.  Do not use "AIP Reimbursement" as a project title. </a:t>
          </a: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PFC Level. </a:t>
          </a:r>
          <a:r>
            <a:rPr lang="en-US" sz="1100">
              <a:latin typeface="Arial" panose="020B0604020202020204" pitchFamily="34" charset="0"/>
              <a:cs typeface="Arial" panose="020B0604020202020204" pitchFamily="34" charset="0"/>
            </a:rPr>
            <a:t>Enter the PFC level for the project: 4.50,</a:t>
          </a:r>
          <a:r>
            <a:rPr lang="en-US" sz="1100" baseline="0">
              <a:latin typeface="Arial" panose="020B0604020202020204" pitchFamily="34" charset="0"/>
              <a:cs typeface="Arial" panose="020B0604020202020204" pitchFamily="34" charset="0"/>
            </a:rPr>
            <a:t> 4.00, 3.00. 2.00, or 1.00.</a:t>
          </a:r>
        </a:p>
        <a:p>
          <a:pPr lvl="1"/>
          <a:endParaRPr lang="en-US" sz="1100" baseline="0">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Use Airport(s).</a:t>
          </a:r>
          <a:r>
            <a:rPr lang="en-US" sz="1100">
              <a:solidFill>
                <a:schemeClr val="dk1"/>
              </a:solidFill>
              <a:effectLst/>
              <a:latin typeface="Arial" panose="020B0604020202020204" pitchFamily="34" charset="0"/>
              <a:ea typeface="+mn-ea"/>
              <a:cs typeface="Arial" panose="020B0604020202020204" pitchFamily="34" charset="0"/>
            </a:rPr>
            <a:t> If the project</a:t>
          </a:r>
          <a:r>
            <a:rPr lang="en-US" sz="1100" baseline="0">
              <a:solidFill>
                <a:schemeClr val="dk1"/>
              </a:solidFill>
              <a:effectLst/>
              <a:latin typeface="Arial" panose="020B0604020202020204" pitchFamily="34" charset="0"/>
              <a:ea typeface="+mn-ea"/>
              <a:cs typeface="Arial" panose="020B0604020202020204" pitchFamily="34" charset="0"/>
            </a:rPr>
            <a:t> is not located at the impose airport, </a:t>
          </a:r>
          <a:r>
            <a:rPr lang="en-US" sz="1100">
              <a:solidFill>
                <a:schemeClr val="dk1"/>
              </a:solidFill>
              <a:effectLst/>
              <a:latin typeface="Arial" panose="020B0604020202020204" pitchFamily="34" charset="0"/>
              <a:ea typeface="+mn-ea"/>
              <a:cs typeface="Arial" panose="020B0604020202020204" pitchFamily="34" charset="0"/>
            </a:rPr>
            <a:t>use the FAA Location Identifier (LOCID) for the airport at which the project is located.</a:t>
          </a:r>
          <a:endParaRPr lang="en-US" sz="1100">
            <a:effectLst/>
            <a:latin typeface="Arial" panose="020B0604020202020204" pitchFamily="34" charset="0"/>
            <a:cs typeface="Arial" panose="020B0604020202020204" pitchFamily="34" charset="0"/>
          </a:endParaRPr>
        </a:p>
        <a:p>
          <a:pPr lvl="1"/>
          <a:endParaRPr lang="en-US" sz="1100">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PFC Revenue Requested. </a:t>
          </a:r>
          <a:r>
            <a:rPr lang="en-US" sz="1100" b="0">
              <a:latin typeface="Arial" panose="020B0604020202020204" pitchFamily="34" charset="0"/>
              <a:cs typeface="Arial" panose="020B0604020202020204" pitchFamily="34" charset="0"/>
            </a:rPr>
            <a:t>(Whole Dollars)</a:t>
          </a:r>
        </a:p>
        <a:p>
          <a:pPr lvl="1"/>
          <a:endParaRPr lang="en-US" sz="1100" b="1">
            <a:latin typeface="Arial" panose="020B0604020202020204" pitchFamily="34" charset="0"/>
            <a:cs typeface="Arial" panose="020B0604020202020204" pitchFamily="34" charset="0"/>
          </a:endParaRPr>
        </a:p>
        <a:p>
          <a:pPr lvl="2"/>
          <a:r>
            <a:rPr lang="en-US" sz="1100" b="1">
              <a:latin typeface="Arial" panose="020B0604020202020204" pitchFamily="34" charset="0"/>
              <a:cs typeface="Arial" panose="020B0604020202020204" pitchFamily="34" charset="0"/>
            </a:rPr>
            <a:t>Pay-as-you-go.  </a:t>
          </a:r>
          <a:r>
            <a:rPr lang="en-US" sz="1100" b="0">
              <a:latin typeface="Arial" panose="020B0604020202020204" pitchFamily="34" charset="0"/>
              <a:cs typeface="Arial" panose="020B0604020202020204" pitchFamily="34" charset="0"/>
            </a:rPr>
            <a:t>Paying</a:t>
          </a:r>
          <a:r>
            <a:rPr lang="en-US" sz="1100" b="0" baseline="0">
              <a:latin typeface="Arial" panose="020B0604020202020204" pitchFamily="34" charset="0"/>
              <a:cs typeface="Arial" panose="020B0604020202020204" pitchFamily="34" charset="0"/>
            </a:rPr>
            <a:t> bills when due, paying for goods and services when purchased, or reimbursement of local funds.</a:t>
          </a:r>
        </a:p>
        <a:p>
          <a:pPr lvl="2"/>
          <a:endParaRPr lang="en-US" sz="1100" b="1">
            <a:latin typeface="Arial" panose="020B0604020202020204" pitchFamily="34" charset="0"/>
            <a:cs typeface="Arial" panose="020B0604020202020204" pitchFamily="34" charset="0"/>
          </a:endParaRPr>
        </a:p>
        <a:p>
          <a:pPr lvl="2"/>
          <a:r>
            <a:rPr lang="en-US" sz="1100" b="1">
              <a:solidFill>
                <a:schemeClr val="dk1"/>
              </a:solidFill>
              <a:effectLst/>
              <a:latin typeface="Arial" panose="020B0604020202020204" pitchFamily="34" charset="0"/>
              <a:ea typeface="+mn-ea"/>
              <a:cs typeface="Arial" panose="020B0604020202020204" pitchFamily="34" charset="0"/>
            </a:rPr>
            <a:t>Bond</a:t>
          </a:r>
          <a:r>
            <a:rPr lang="en-US" sz="1100" b="1" baseline="0">
              <a:solidFill>
                <a:schemeClr val="dk1"/>
              </a:solidFill>
              <a:effectLst/>
              <a:latin typeface="Arial" panose="020B0604020202020204" pitchFamily="34" charset="0"/>
              <a:ea typeface="+mn-ea"/>
              <a:cs typeface="Arial" panose="020B0604020202020204" pitchFamily="34" charset="0"/>
            </a:rPr>
            <a:t> Capital. </a:t>
          </a:r>
          <a:r>
            <a:rPr lang="en-US" sz="1100" b="0" baseline="0">
              <a:solidFill>
                <a:schemeClr val="dk1"/>
              </a:solidFill>
              <a:effectLst/>
              <a:latin typeface="Arial" panose="020B0604020202020204" pitchFamily="34" charset="0"/>
              <a:ea typeface="+mn-ea"/>
              <a:cs typeface="Arial" panose="020B0604020202020204" pitchFamily="34" charset="0"/>
            </a:rPr>
            <a:t> Bond funds.</a:t>
          </a:r>
        </a:p>
        <a:p>
          <a:pPr lvl="2"/>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Financing.  </a:t>
          </a:r>
          <a:r>
            <a:rPr lang="en-US" sz="1100" b="0" baseline="0">
              <a:solidFill>
                <a:schemeClr val="dk1"/>
              </a:solidFill>
              <a:effectLst/>
              <a:latin typeface="Arial" panose="020B0604020202020204" pitchFamily="34" charset="0"/>
              <a:ea typeface="+mn-ea"/>
              <a:cs typeface="Arial" panose="020B0604020202020204" pitchFamily="34" charset="0"/>
            </a:rPr>
            <a:t>Financing and interest on a debt instrument.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Detailed Cost needed.</a:t>
          </a:r>
          <a:r>
            <a:rPr lang="en-US" sz="1100" b="0" baseline="0">
              <a:solidFill>
                <a:schemeClr val="dk1"/>
              </a:solidFill>
              <a:effectLst/>
              <a:latin typeface="Arial" panose="020B0604020202020204" pitchFamily="34" charset="0"/>
              <a:ea typeface="+mn-ea"/>
              <a:cs typeface="Arial" panose="020B0604020202020204" pitchFamily="34" charset="0"/>
            </a:rPr>
            <a:t>  This field will contain a Yes or No depending upon the Total PFC requested for the project.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a:solidFill>
                <a:schemeClr val="dk1"/>
              </a:solidFill>
              <a:effectLst/>
              <a:latin typeface="Arial" panose="020B0604020202020204" pitchFamily="34" charset="0"/>
              <a:ea typeface="+mn-ea"/>
              <a:cs typeface="Arial" panose="020B0604020202020204" pitchFamily="34" charset="0"/>
            </a:rPr>
            <a:t>For each project proposing PFC funding of $10,000,000 or more, public agencies are required to provide detailed basis of cost information (beyond what is provided in the Attachment H form).  Ideally, this information will consist of the document(s) the public agency used to determine the amount shown in this section.  </a:t>
          </a:r>
          <a:r>
            <a:rPr lang="en-US" sz="1100" b="1" u="none">
              <a:solidFill>
                <a:schemeClr val="dk1"/>
              </a:solidFill>
              <a:effectLst/>
              <a:latin typeface="Arial" panose="020B0604020202020204" pitchFamily="34" charset="0"/>
              <a:ea typeface="+mn-ea"/>
              <a:cs typeface="Arial" panose="020B0604020202020204" pitchFamily="34" charset="0"/>
            </a:rPr>
            <a:t>It is the FAA’s intention for the public agency to use existing information rather than creating new documents and analysis</a:t>
          </a:r>
          <a:r>
            <a:rPr lang="en-US" sz="1100">
              <a:solidFill>
                <a:schemeClr val="dk1"/>
              </a:solidFill>
              <a:effectLst/>
              <a:latin typeface="Arial" panose="020B0604020202020204" pitchFamily="34" charset="0"/>
              <a:ea typeface="+mn-ea"/>
              <a:cs typeface="Arial" panose="020B0604020202020204" pitchFamily="34" charset="0"/>
            </a:rPr>
            <a:t>. The FAA assumes the public agency has done sufficient plans and designs to substantiate the cost associate with the projects.  Further, the FAA expects the detailed cost information to clearly show the costs associated with each major work element of the project.  The public agency should also clearly indicate whether the information is based on conceptual design or feasibility studies, construction design, contract, appraisal, or actual costs.  </a:t>
          </a:r>
        </a:p>
        <a:p>
          <a:pPr lvl="1"/>
          <a:endParaRPr lang="en-US" sz="1100">
            <a:solidFill>
              <a:schemeClr val="dk1"/>
            </a:solidFill>
            <a:effectLst/>
            <a:latin typeface="Arial" panose="020B0604020202020204" pitchFamily="34" charset="0"/>
            <a:ea typeface="+mn-ea"/>
            <a:cs typeface="Arial" panose="020B0604020202020204" pitchFamily="34" charset="0"/>
          </a:endParaRPr>
        </a:p>
        <a:p>
          <a:pPr lvl="1"/>
          <a:r>
            <a:rPr lang="en-US" sz="1100" b="1">
              <a:solidFill>
                <a:schemeClr val="dk1"/>
              </a:solidFill>
              <a:effectLst/>
              <a:latin typeface="Arial" panose="020B0604020202020204" pitchFamily="34" charset="0"/>
              <a:ea typeface="+mn-ea"/>
              <a:cs typeface="Arial" panose="020B0604020202020204" pitchFamily="34" charset="0"/>
            </a:rPr>
            <a:t>Project Type.</a:t>
          </a:r>
          <a:r>
            <a:rPr lang="en-US" sz="1100" b="1" baseline="0">
              <a:solidFill>
                <a:schemeClr val="dk1"/>
              </a:solidFill>
              <a:effectLst/>
              <a:latin typeface="Arial" panose="020B0604020202020204" pitchFamily="34" charset="0"/>
              <a:ea typeface="+mn-ea"/>
              <a:cs typeface="Arial" panose="020B0604020202020204" pitchFamily="34" charset="0"/>
            </a:rPr>
            <a:t>  </a:t>
          </a:r>
          <a:r>
            <a:rPr lang="en-US" sz="1100" b="0" baseline="0">
              <a:solidFill>
                <a:schemeClr val="dk1"/>
              </a:solidFill>
              <a:effectLst/>
              <a:latin typeface="Arial" panose="020B0604020202020204" pitchFamily="34" charset="0"/>
              <a:ea typeface="+mn-ea"/>
              <a:cs typeface="Arial" panose="020B0604020202020204" pitchFamily="34" charset="0"/>
            </a:rPr>
            <a:t>Type of approval requested for the project.</a:t>
          </a: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Concurrent.</a:t>
          </a:r>
          <a:r>
            <a:rPr lang="en-US" sz="1100" b="0" baseline="0">
              <a:solidFill>
                <a:schemeClr val="dk1"/>
              </a:solidFill>
              <a:effectLst/>
              <a:latin typeface="Arial" panose="020B0604020202020204" pitchFamily="34" charset="0"/>
              <a:ea typeface="+mn-ea"/>
              <a:cs typeface="Arial" panose="020B0604020202020204" pitchFamily="34" charset="0"/>
            </a:rPr>
            <a:t>  Authority to impose and use PFC revenue.</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Impose only.</a:t>
          </a:r>
          <a:r>
            <a:rPr lang="en-US" sz="1100" b="0" baseline="0">
              <a:solidFill>
                <a:schemeClr val="dk1"/>
              </a:solidFill>
              <a:effectLst/>
              <a:latin typeface="Arial" panose="020B0604020202020204" pitchFamily="34" charset="0"/>
              <a:ea typeface="+mn-ea"/>
              <a:cs typeface="Arial" panose="020B0604020202020204" pitchFamily="34" charset="0"/>
            </a:rPr>
            <a:t>  Authority to impose, but not use PFC revenue.  Used for construction projects that have not completed the Airport Layout Plan, airspace or environmental requirements.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Use only.  </a:t>
          </a:r>
          <a:r>
            <a:rPr lang="en-US" sz="1100" b="0" baseline="0">
              <a:solidFill>
                <a:schemeClr val="dk1"/>
              </a:solidFill>
              <a:effectLst/>
              <a:latin typeface="Arial" panose="020B0604020202020204" pitchFamily="34" charset="0"/>
              <a:ea typeface="+mn-ea"/>
              <a:cs typeface="Arial" panose="020B0604020202020204" pitchFamily="34" charset="0"/>
            </a:rPr>
            <a:t>Authority to use PFC revenue previously acknowledged as impose only.</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PFC Objective.  </a:t>
          </a:r>
          <a:r>
            <a:rPr lang="en-US" sz="1100" b="0" baseline="0">
              <a:solidFill>
                <a:schemeClr val="dk1"/>
              </a:solidFill>
              <a:effectLst/>
              <a:latin typeface="Arial" panose="020B0604020202020204" pitchFamily="34" charset="0"/>
              <a:ea typeface="+mn-ea"/>
              <a:cs typeface="Arial" panose="020B0604020202020204" pitchFamily="34" charset="0"/>
            </a:rPr>
            <a:t>Select the objective met by this project</a:t>
          </a:r>
        </a:p>
        <a:p>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a) Preserve or enhance safety, security, or capacity of the national air transportation system;</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b) Reduce noise or mitigate noise impacts resulting from the airport; or,</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c) Furnish opportunities for enhanced competition between or among air carriers.</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b="1">
              <a:solidFill>
                <a:schemeClr val="dk1"/>
              </a:solidFill>
              <a:effectLst/>
              <a:latin typeface="Arial" panose="020B0604020202020204" pitchFamily="34" charset="0"/>
              <a:ea typeface="+mn-ea"/>
              <a:cs typeface="Arial" panose="020B0604020202020204" pitchFamily="34" charset="0"/>
            </a:rPr>
            <a:t>Proposed Excluded Class</a:t>
          </a:r>
          <a:r>
            <a:rPr lang="en-US" sz="1100" b="1" baseline="0">
              <a:solidFill>
                <a:schemeClr val="dk1"/>
              </a:solidFill>
              <a:effectLst/>
              <a:latin typeface="Arial" panose="020B0604020202020204" pitchFamily="34" charset="0"/>
              <a:ea typeface="+mn-ea"/>
              <a:cs typeface="Arial" panose="020B0604020202020204" pitchFamily="34" charset="0"/>
            </a:rPr>
            <a:t>(es) of Carrier.</a:t>
          </a:r>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0" baseline="0">
              <a:solidFill>
                <a:schemeClr val="dk1"/>
              </a:solidFill>
              <a:effectLst/>
              <a:latin typeface="Arial" panose="020B0604020202020204" pitchFamily="34" charset="0"/>
              <a:ea typeface="+mn-ea"/>
              <a:cs typeface="Arial" panose="020B0604020202020204" pitchFamily="34" charset="0"/>
            </a:rPr>
            <a:t>Enter a class(es) of carrier the public agency wishes to exclude from the collection of PFCs.</a:t>
          </a:r>
          <a:endParaRPr lang="en-US" sz="1100" b="1">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endParaRPr lang="en-US" sz="1400" b="1">
            <a:latin typeface="Arial" panose="020B0604020202020204" pitchFamily="34" charset="0"/>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Project Description sheet</a:t>
          </a:r>
        </a:p>
        <a:p>
          <a:pPr lvl="1"/>
          <a:endParaRPr lang="en-US" sz="1100" baseline="0">
            <a:latin typeface="Arial" panose="020B0604020202020204" pitchFamily="34" charset="0"/>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Public</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Agency Number.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[Optional] Public agency number identification.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Physical Dates.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List the projected dates of project implementation and completion, either actual or estimated.  Refer to PFC Order 5500.1, section 4.18(c) for definition of Project implementation for different types of projects.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Terminal Information.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Required only for Terminal Projects.</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Pre-PFC Action.</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terminal information regarding the terminal prior the beginning of the project.  The information is to reflect all terminal(s) for the entire airport, not just the area included in the project.</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Post-PFC Action.</a:t>
          </a:r>
          <a:r>
            <a:rPr lang="en-US" sz="1100" b="0" baseline="0">
              <a:solidFill>
                <a:schemeClr val="dk1"/>
              </a:solidFill>
              <a:effectLst/>
              <a:latin typeface="Arial" panose="020B0604020202020204" pitchFamily="34" charset="0"/>
              <a:ea typeface="+mn-ea"/>
              <a:cs typeface="Arial" panose="020B0604020202020204" pitchFamily="34" charset="0"/>
            </a:rPr>
            <a:t> Enter terminal information regarding the terminal after project completion. The number entered should reflect the quantity inclusive for all terminal(s) for the entire airport, not just the area included in the project.</a:t>
          </a:r>
          <a:endParaRPr lang="en-US" sz="1100">
            <a:effectLst/>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Tkt Cntr.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(Ticket Counter)  Enter the number of ticket counter positions.  </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Gates.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the number of gates.</a:t>
          </a:r>
          <a:endParaRPr lang="en-US" sz="1100" b="1"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Bag Fac.</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(Baggage Facility) Enter the number of baggage carousels.</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Disagreement sheet</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Air Carrier or Public Disagreement.</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 Did any air carrier certify</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disagreement with consultation or did any public entity submit a disagreement with the public notice.  Choose yes or no.</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Disagreement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and Source.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there is any disagreement, you must list the source (each carrier and/or public entity) and describe their disagreement here.</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Public Agency Reason for Proceeding.</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The public agency should provide the reasons for proceeding with the project in the face of this disagreement.  Be specific in the explanation.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Grants and other funding</a:t>
          </a:r>
        </a:p>
        <a:p>
          <a:pPr lvl="1"/>
          <a:endParaRPr lang="en-US" sz="1100" b="1">
            <a:solidFill>
              <a:sysClr val="windowText" lastClr="000000"/>
            </a:solidFill>
            <a:latin typeface="Arial" panose="020B0604020202020204" pitchFamily="34" charset="0"/>
            <a:ea typeface="+mn-ea"/>
            <a:cs typeface="Arial" panose="020B0604020202020204" pitchFamily="34" charset="0"/>
          </a:endParaRPr>
        </a:p>
        <a:p>
          <a:pPr lvl="1"/>
          <a:r>
            <a:rPr lang="en-US" sz="1100" b="0">
              <a:solidFill>
                <a:sysClr val="windowText" lastClr="000000"/>
              </a:solidFill>
              <a:latin typeface="Arial" panose="020B0604020202020204" pitchFamily="34" charset="0"/>
              <a:ea typeface="+mn-ea"/>
              <a:cs typeface="Arial" panose="020B0604020202020204" pitchFamily="34" charset="0"/>
            </a:rPr>
            <a:t>This page allows the public agency to enter information</a:t>
          </a:r>
          <a:r>
            <a:rPr lang="en-US" sz="1100" b="0" baseline="0">
              <a:solidFill>
                <a:sysClr val="windowText" lastClr="000000"/>
              </a:solidFill>
              <a:latin typeface="Arial" panose="020B0604020202020204" pitchFamily="34" charset="0"/>
              <a:ea typeface="+mn-ea"/>
              <a:cs typeface="Arial" panose="020B0604020202020204" pitchFamily="34" charset="0"/>
            </a:rPr>
            <a:t> on </a:t>
          </a:r>
          <a:r>
            <a:rPr lang="en-US" sz="1100" b="0">
              <a:solidFill>
                <a:sysClr val="windowText" lastClr="000000"/>
              </a:solidFill>
              <a:latin typeface="Arial" panose="020B0604020202020204" pitchFamily="34" charset="0"/>
              <a:ea typeface="+mn-ea"/>
              <a:cs typeface="Arial" panose="020B0604020202020204" pitchFamily="34" charset="0"/>
            </a:rPr>
            <a:t>up to three grants and three other sources of funding.</a:t>
          </a:r>
        </a:p>
        <a:p>
          <a:pPr lvl="1"/>
          <a:endParaRPr lang="en-US" sz="1100" b="0">
            <a:solidFill>
              <a:sysClr val="windowText" lastClr="000000"/>
            </a:solidFill>
            <a:latin typeface="Arial" panose="020B0604020202020204" pitchFamily="34" charset="0"/>
            <a:ea typeface="+mn-ea"/>
            <a:cs typeface="Arial" panose="020B0604020202020204" pitchFamily="34" charset="0"/>
          </a:endParaRPr>
        </a:p>
        <a:p>
          <a:pPr lvl="1"/>
          <a:r>
            <a:rPr lang="en-US" sz="1100" b="1">
              <a:solidFill>
                <a:sysClr val="windowText" lastClr="000000"/>
              </a:solidFill>
              <a:latin typeface="Arial" panose="020B0604020202020204" pitchFamily="34" charset="0"/>
              <a:ea typeface="+mn-ea"/>
              <a:cs typeface="Arial" panose="020B0604020202020204" pitchFamily="34" charset="0"/>
            </a:rPr>
            <a:t>Grant Amount.  </a:t>
          </a:r>
          <a:r>
            <a:rPr lang="en-US" sz="1100" b="0">
              <a:solidFill>
                <a:sysClr val="windowText" lastClr="000000"/>
              </a:solidFill>
              <a:latin typeface="Arial" panose="020B0604020202020204" pitchFamily="34" charset="0"/>
              <a:ea typeface="+mn-ea"/>
              <a:cs typeface="Arial" panose="020B0604020202020204" pitchFamily="34" charset="0"/>
            </a:rPr>
            <a:t>Enter the amount approved</a:t>
          </a:r>
          <a:r>
            <a:rPr lang="en-US" sz="1100" b="0" baseline="0">
              <a:solidFill>
                <a:sysClr val="windowText" lastClr="000000"/>
              </a:solidFill>
              <a:latin typeface="Arial" panose="020B0604020202020204" pitchFamily="34" charset="0"/>
              <a:ea typeface="+mn-ea"/>
              <a:cs typeface="Arial" panose="020B0604020202020204" pitchFamily="34" charset="0"/>
            </a:rPr>
            <a:t> for the grant.</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Number.  </a:t>
          </a:r>
          <a:r>
            <a:rPr lang="en-US" sz="1100" b="0" baseline="0">
              <a:solidFill>
                <a:sysClr val="windowText" lastClr="000000"/>
              </a:solidFill>
              <a:latin typeface="Arial" panose="020B0604020202020204" pitchFamily="34" charset="0"/>
              <a:ea typeface="+mn-ea"/>
              <a:cs typeface="Arial" panose="020B0604020202020204" pitchFamily="34" charset="0"/>
            </a:rPr>
            <a:t>Enter the grant number fiscal year and sequence number (FY-0000).</a:t>
          </a:r>
        </a:p>
        <a:p>
          <a:pPr lvl="1"/>
          <a:r>
            <a:rPr lang="en-US" sz="1100" b="0" baseline="0">
              <a:solidFill>
                <a:sysClr val="windowText" lastClr="000000"/>
              </a:solidFill>
              <a:latin typeface="Arial" panose="020B0604020202020204" pitchFamily="34" charset="0"/>
              <a:ea typeface="+mn-ea"/>
              <a:cs typeface="Arial" panose="020B0604020202020204" pitchFamily="34" charset="0"/>
            </a:rPr>
            <a:t>If the grant is anticipated in the future, enter only the fiscal year in which the grant is anticipated and no sequence number.</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Type.</a:t>
          </a:r>
          <a:r>
            <a:rPr lang="en-US" sz="1100" b="0" baseline="0">
              <a:solidFill>
                <a:sysClr val="windowText" lastClr="000000"/>
              </a:solidFill>
              <a:latin typeface="Arial" panose="020B0604020202020204" pitchFamily="34" charset="0"/>
              <a:ea typeface="+mn-ea"/>
              <a:cs typeface="Arial" panose="020B0604020202020204" pitchFamily="34" charset="0"/>
            </a:rPr>
            <a:t>  Choose the type of grant from the drop down list.  If other, enter this information in the Specify column.</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Other Funds.  </a:t>
          </a:r>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Other Amount.  </a:t>
          </a:r>
          <a:r>
            <a:rPr lang="en-US" sz="1100" b="0" baseline="0">
              <a:solidFill>
                <a:schemeClr val="dk1"/>
              </a:solidFill>
              <a:effectLst/>
              <a:latin typeface="Arial" panose="020B0604020202020204" pitchFamily="34" charset="0"/>
              <a:ea typeface="+mn-ea"/>
              <a:cs typeface="Arial" panose="020B0604020202020204" pitchFamily="34" charset="0"/>
            </a:rPr>
            <a:t>Enter the amount of funding for this project that is not PFC or airport grants.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Other Type.  </a:t>
          </a:r>
          <a:r>
            <a:rPr lang="en-US" sz="1100" b="0" baseline="0">
              <a:solidFill>
                <a:schemeClr val="dk1"/>
              </a:solidFill>
              <a:effectLst/>
              <a:latin typeface="Arial" panose="020B0604020202020204" pitchFamily="34" charset="0"/>
              <a:ea typeface="+mn-ea"/>
              <a:cs typeface="Arial" panose="020B0604020202020204" pitchFamily="34" charset="0"/>
            </a:rPr>
            <a:t>Choose the type of other funding.  If other, enter this information into the Specify column.</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Specify.</a:t>
          </a:r>
          <a:r>
            <a:rPr lang="en-US" sz="1100" b="0" baseline="0">
              <a:solidFill>
                <a:sysClr val="windowText" lastClr="000000"/>
              </a:solidFill>
              <a:latin typeface="Arial" panose="020B0604020202020204" pitchFamily="34" charset="0"/>
              <a:ea typeface="+mn-ea"/>
              <a:cs typeface="Arial" panose="020B0604020202020204" pitchFamily="34" charset="0"/>
            </a:rPr>
            <a:t>  Enter information on funding type if Grant type or Other type funding entry was "Other".</a:t>
          </a:r>
          <a:endParaRPr lang="en-US" sz="1100" b="1">
            <a:solidFill>
              <a:srgbClr val="0070C0"/>
            </a:solidFill>
            <a:latin typeface="Arial" panose="020B0604020202020204" pitchFamily="34" charset="0"/>
            <a:ea typeface="+mn-ea"/>
            <a:cs typeface="Arial" panose="020B0604020202020204" pitchFamily="34" charset="0"/>
          </a:endParaRPr>
        </a:p>
        <a:p>
          <a:pPr lvl="0"/>
          <a:endParaRPr lang="en-US" sz="1100" b="1">
            <a:solidFill>
              <a:srgbClr val="0070C0"/>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Environmental &amp; Non-AIP Justification sheet</a:t>
          </a:r>
        </a:p>
        <a:p>
          <a:pPr lvl="0"/>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Project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Justification.</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 PFC project is not also in an approved airport grant or the scope of the project is not the same, provide the justification. The justification should have sufficient details to demonstrate the need for the project.  This section explains why the project is needed and should be a narrative description.</a:t>
          </a:r>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NEPA Approval.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Choose the appropriate environmental finding.</a:t>
          </a:r>
        </a:p>
        <a:p>
          <a:pPr lvl="2"/>
          <a:r>
            <a:rPr lang="en-US" sz="1100" b="0">
              <a:solidFill>
                <a:schemeClr val="tx1">
                  <a:lumMod val="85000"/>
                  <a:lumOff val="15000"/>
                </a:schemeClr>
              </a:solidFill>
              <a:latin typeface="Arial" panose="020B0604020202020204" pitchFamily="34" charset="0"/>
              <a:ea typeface="+mn-ea"/>
              <a:cs typeface="Arial" panose="020B0604020202020204" pitchFamily="34" charset="0"/>
            </a:rPr>
            <a:t>CATEX</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Categorical exclusion</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FONSI  Finding of No Significant Impact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EIS  Environmental Impact Statement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None  (Only allowed for Impose only project)</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Approval Date.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Date of the approval</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Finding.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Does this project require an airspace finding.  Choose  Yes, No, or N/A (not applicable).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Case Number.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Fill in the Case number assigned to the airspace finding.</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Finding Date.  </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Airport Layout Plan (ALP) Approval.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Is this project on an approved ALP?  Choose the appropriate answer.  Yes, No, or N/A  (Not applicable)</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Approval Date.</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  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FAA Findings and Comments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FAA Use Only</a:t>
          </a: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9</xdr:row>
          <xdr:rowOff>7620</xdr:rowOff>
        </xdr:from>
        <xdr:to>
          <xdr:col>13</xdr:col>
          <xdr:colOff>0</xdr:colOff>
          <xdr:row>10</xdr:row>
          <xdr:rowOff>60960</xdr:rowOff>
        </xdr:to>
        <xdr:sp macro="" textlink="">
          <xdr:nvSpPr>
            <xdr:cNvPr id="1027" name="Drop Down 3" descr="Choose a Project Type from the drop-down menu, project 1"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13</xdr:col>
          <xdr:colOff>0</xdr:colOff>
          <xdr:row>11</xdr:row>
          <xdr:rowOff>38100</xdr:rowOff>
        </xdr:to>
        <xdr:sp macro="" textlink="">
          <xdr:nvSpPr>
            <xdr:cNvPr id="1029" name="Drop Down 5" descr="Choose a Project Type from the drop-down menu, project 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7620</xdr:rowOff>
        </xdr:from>
        <xdr:to>
          <xdr:col>14</xdr:col>
          <xdr:colOff>0</xdr:colOff>
          <xdr:row>10</xdr:row>
          <xdr:rowOff>30480</xdr:rowOff>
        </xdr:to>
        <xdr:sp macro="" textlink="">
          <xdr:nvSpPr>
            <xdr:cNvPr id="1030" name="Drop Down 6" descr="Choose a PFC Objective from the drop-down menu, project 1"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220980</xdr:rowOff>
        </xdr:from>
        <xdr:to>
          <xdr:col>13</xdr:col>
          <xdr:colOff>0</xdr:colOff>
          <xdr:row>13</xdr:row>
          <xdr:rowOff>38100</xdr:rowOff>
        </xdr:to>
        <xdr:sp macro="" textlink="">
          <xdr:nvSpPr>
            <xdr:cNvPr id="1034" name="Drop Down 10" descr="Choose a Project Type from the drop-down menu, project 4"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0</xdr:colOff>
          <xdr:row>12</xdr:row>
          <xdr:rowOff>30480</xdr:rowOff>
        </xdr:to>
        <xdr:sp macro="" textlink="">
          <xdr:nvSpPr>
            <xdr:cNvPr id="1035" name="Drop Down 11" descr="Choose a Project Type from the drop-down menu, project 3"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220980</xdr:rowOff>
        </xdr:from>
        <xdr:to>
          <xdr:col>13</xdr:col>
          <xdr:colOff>0</xdr:colOff>
          <xdr:row>15</xdr:row>
          <xdr:rowOff>38100</xdr:rowOff>
        </xdr:to>
        <xdr:sp macro="" textlink="">
          <xdr:nvSpPr>
            <xdr:cNvPr id="1036" name="Drop Down 12" descr="Choose a Project Type from the drop-down menu, project 6"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38100</xdr:rowOff>
        </xdr:to>
        <xdr:sp macro="" textlink="">
          <xdr:nvSpPr>
            <xdr:cNvPr id="1037" name="Drop Down 13" descr="Choose a Project Type from the drop-down menu, project 8"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19</xdr:row>
          <xdr:rowOff>30480</xdr:rowOff>
        </xdr:to>
        <xdr:sp macro="" textlink="">
          <xdr:nvSpPr>
            <xdr:cNvPr id="1038" name="Drop Down 14" descr="Choose a Project Type from the drop-down menu, project 10"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0</xdr:colOff>
          <xdr:row>14</xdr:row>
          <xdr:rowOff>30480</xdr:rowOff>
        </xdr:to>
        <xdr:sp macro="" textlink="">
          <xdr:nvSpPr>
            <xdr:cNvPr id="1039" name="Drop Down 15" descr="Choose a Project Type from the drop-down menu, project 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0</xdr:colOff>
          <xdr:row>16</xdr:row>
          <xdr:rowOff>30480</xdr:rowOff>
        </xdr:to>
        <xdr:sp macro="" textlink="">
          <xdr:nvSpPr>
            <xdr:cNvPr id="1040" name="Drop Down 16" descr="Choose a Project Type from the drop-down menu, project 7"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18</xdr:row>
          <xdr:rowOff>30480</xdr:rowOff>
        </xdr:to>
        <xdr:sp macro="" textlink="">
          <xdr:nvSpPr>
            <xdr:cNvPr id="1041" name="Drop Down 17" descr="Choose a Project Type from the drop-down menu, project 9"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20</xdr:row>
          <xdr:rowOff>30480</xdr:rowOff>
        </xdr:to>
        <xdr:sp macro="" textlink="">
          <xdr:nvSpPr>
            <xdr:cNvPr id="1042" name="Drop Down 18" descr="Choose a Project Type from the drop-down menu, project 11"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0</xdr:colOff>
          <xdr:row>21</xdr:row>
          <xdr:rowOff>30480</xdr:rowOff>
        </xdr:to>
        <xdr:sp macro="" textlink="">
          <xdr:nvSpPr>
            <xdr:cNvPr id="1043" name="Drop Down 19" descr="Choose a Project Type from the drop-down menu, project 12"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0</xdr:colOff>
          <xdr:row>22</xdr:row>
          <xdr:rowOff>30480</xdr:rowOff>
        </xdr:to>
        <xdr:sp macro="" textlink="">
          <xdr:nvSpPr>
            <xdr:cNvPr id="1044" name="Drop Down 20" descr="Choose a Project Type from the drop-down menu, project 13"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0</xdr:colOff>
          <xdr:row>23</xdr:row>
          <xdr:rowOff>30480</xdr:rowOff>
        </xdr:to>
        <xdr:sp macro="" textlink="">
          <xdr:nvSpPr>
            <xdr:cNvPr id="1045" name="Drop Down 21" descr="Choose a Project Type from the drop-down menu, project 14"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14</xdr:col>
          <xdr:colOff>0</xdr:colOff>
          <xdr:row>11</xdr:row>
          <xdr:rowOff>30480</xdr:rowOff>
        </xdr:to>
        <xdr:sp macro="" textlink="">
          <xdr:nvSpPr>
            <xdr:cNvPr id="1047" name="Drop Down 23" descr="Choose a PFC Objective from the drop-down menu, project 2"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220980</xdr:rowOff>
        </xdr:from>
        <xdr:to>
          <xdr:col>14</xdr:col>
          <xdr:colOff>0</xdr:colOff>
          <xdr:row>14</xdr:row>
          <xdr:rowOff>38100</xdr:rowOff>
        </xdr:to>
        <xdr:sp macro="" textlink="">
          <xdr:nvSpPr>
            <xdr:cNvPr id="1050" name="Drop Down 26" descr="Choose a PFC Objective from the drop-down menu, project 5"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14</xdr:col>
          <xdr:colOff>0</xdr:colOff>
          <xdr:row>13</xdr:row>
          <xdr:rowOff>30480</xdr:rowOff>
        </xdr:to>
        <xdr:sp macro="" textlink="">
          <xdr:nvSpPr>
            <xdr:cNvPr id="1051" name="Drop Down 27" descr="Choose a PFC Objective from the drop-down menu, project 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220980</xdr:rowOff>
        </xdr:from>
        <xdr:to>
          <xdr:col>14</xdr:col>
          <xdr:colOff>0</xdr:colOff>
          <xdr:row>16</xdr:row>
          <xdr:rowOff>38100</xdr:rowOff>
        </xdr:to>
        <xdr:sp macro="" textlink="">
          <xdr:nvSpPr>
            <xdr:cNvPr id="1052" name="Drop Down 28" descr="Choose a PFC Objective from the drop-down menu, project 7"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38100</xdr:rowOff>
        </xdr:to>
        <xdr:sp macro="" textlink="">
          <xdr:nvSpPr>
            <xdr:cNvPr id="1053" name="Drop Down 29" descr="Choose a PFC Objective from the drop-down menu, project 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14</xdr:col>
          <xdr:colOff>0</xdr:colOff>
          <xdr:row>20</xdr:row>
          <xdr:rowOff>30480</xdr:rowOff>
        </xdr:to>
        <xdr:sp macro="" textlink="">
          <xdr:nvSpPr>
            <xdr:cNvPr id="1054" name="Drop Down 30" descr="Choose a PFC Objective from the drop-down menu, project 11"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0</xdr:colOff>
          <xdr:row>15</xdr:row>
          <xdr:rowOff>30480</xdr:rowOff>
        </xdr:to>
        <xdr:sp macro="" textlink="">
          <xdr:nvSpPr>
            <xdr:cNvPr id="1055" name="Drop Down 31" descr="Choose a PFC Objective from the drop-down menu, project 6"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30480</xdr:rowOff>
        </xdr:to>
        <xdr:sp macro="" textlink="">
          <xdr:nvSpPr>
            <xdr:cNvPr id="1056" name="Drop Down 32" descr="Choose a PFC Objective from the drop-down menu, project 8"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0</xdr:colOff>
          <xdr:row>19</xdr:row>
          <xdr:rowOff>30480</xdr:rowOff>
        </xdr:to>
        <xdr:sp macro="" textlink="">
          <xdr:nvSpPr>
            <xdr:cNvPr id="1057" name="Drop Down 33" descr="Choose a PFC Objective from the drop-down menu, project 10"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14</xdr:col>
          <xdr:colOff>0</xdr:colOff>
          <xdr:row>21</xdr:row>
          <xdr:rowOff>30480</xdr:rowOff>
        </xdr:to>
        <xdr:sp macro="" textlink="">
          <xdr:nvSpPr>
            <xdr:cNvPr id="1058" name="Drop Down 34" descr="Choose a PFC Objective from the drop-down menu, project 12"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0</xdr:colOff>
          <xdr:row>22</xdr:row>
          <xdr:rowOff>30480</xdr:rowOff>
        </xdr:to>
        <xdr:sp macro="" textlink="">
          <xdr:nvSpPr>
            <xdr:cNvPr id="1059" name="Drop Down 35" descr="Choose a PFC Objective from the drop-down menu, project 13"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30480</xdr:rowOff>
        </xdr:to>
        <xdr:sp macro="" textlink="">
          <xdr:nvSpPr>
            <xdr:cNvPr id="1060" name="Drop Down 36" descr="Choose a PFC Objective from the drop-down menu, project 14"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14</xdr:col>
          <xdr:colOff>0</xdr:colOff>
          <xdr:row>12</xdr:row>
          <xdr:rowOff>30480</xdr:rowOff>
        </xdr:to>
        <xdr:sp macro="" textlink="">
          <xdr:nvSpPr>
            <xdr:cNvPr id="1064" name="Drop Down 40" descr="Choose a PFC Objective from the drop-down menu, project 3"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0</xdr:colOff>
          <xdr:row>24</xdr:row>
          <xdr:rowOff>30480</xdr:rowOff>
        </xdr:to>
        <xdr:sp macro="" textlink="">
          <xdr:nvSpPr>
            <xdr:cNvPr id="1095" name="Drop Down 71" descr="Choose a Project Type from the drop-down menu, project 15"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0</xdr:colOff>
          <xdr:row>25</xdr:row>
          <xdr:rowOff>30480</xdr:rowOff>
        </xdr:to>
        <xdr:sp macro="" textlink="">
          <xdr:nvSpPr>
            <xdr:cNvPr id="1096" name="Drop Down 72" descr="Choose a Project Type from the drop-down menu, project 16"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26</xdr:row>
          <xdr:rowOff>30480</xdr:rowOff>
        </xdr:to>
        <xdr:sp macro="" textlink="">
          <xdr:nvSpPr>
            <xdr:cNvPr id="1097" name="Drop Down 73" descr="Choose a Project Type from the drop-down menu, project 17"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27</xdr:row>
          <xdr:rowOff>30480</xdr:rowOff>
        </xdr:to>
        <xdr:sp macro="" textlink="">
          <xdr:nvSpPr>
            <xdr:cNvPr id="1098" name="Drop Down 74" descr="Choose a Project Type from the drop-down menu, project 18"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220980</xdr:rowOff>
        </xdr:from>
        <xdr:to>
          <xdr:col>13</xdr:col>
          <xdr:colOff>0</xdr:colOff>
          <xdr:row>29</xdr:row>
          <xdr:rowOff>30480</xdr:rowOff>
        </xdr:to>
        <xdr:sp macro="" textlink="">
          <xdr:nvSpPr>
            <xdr:cNvPr id="1099" name="Drop Down 75" descr="Choose a Project Type from the drop-down menu, project 20"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30480</xdr:rowOff>
        </xdr:to>
        <xdr:sp macro="" textlink="">
          <xdr:nvSpPr>
            <xdr:cNvPr id="1105" name="Drop Down 81" descr="Choose a PFC Objective from the drop-down menu, project 15"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30480</xdr:rowOff>
        </xdr:to>
        <xdr:sp macro="" textlink="">
          <xdr:nvSpPr>
            <xdr:cNvPr id="1106" name="Drop Down 82" descr="Choose a PFC Objective from the drop-down menu, project 16"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0</xdr:colOff>
          <xdr:row>26</xdr:row>
          <xdr:rowOff>30480</xdr:rowOff>
        </xdr:to>
        <xdr:sp macro="" textlink="">
          <xdr:nvSpPr>
            <xdr:cNvPr id="1107" name="Drop Down 83" descr="Choose a PFC Objective from the drop-down menu, project 17"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0</xdr:colOff>
          <xdr:row>27</xdr:row>
          <xdr:rowOff>30480</xdr:rowOff>
        </xdr:to>
        <xdr:sp macro="" textlink="">
          <xdr:nvSpPr>
            <xdr:cNvPr id="1108" name="Drop Down 84" descr="Choose a PFC Objective from the drop-down menu, project 18"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220980</xdr:rowOff>
        </xdr:from>
        <xdr:to>
          <xdr:col>14</xdr:col>
          <xdr:colOff>0</xdr:colOff>
          <xdr:row>29</xdr:row>
          <xdr:rowOff>30480</xdr:rowOff>
        </xdr:to>
        <xdr:sp macro="" textlink="">
          <xdr:nvSpPr>
            <xdr:cNvPr id="1109" name="Drop Down 85" descr="Choose a PFC Objective from the drop-down menu, project 20"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30480</xdr:rowOff>
        </xdr:to>
        <xdr:sp macro="" textlink="">
          <xdr:nvSpPr>
            <xdr:cNvPr id="1117" name="Drop Down 93" descr="Choose a Project Type from the drop-down menu, project 19"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0</xdr:colOff>
          <xdr:row>28</xdr:row>
          <xdr:rowOff>30480</xdr:rowOff>
        </xdr:to>
        <xdr:sp macro="" textlink="">
          <xdr:nvSpPr>
            <xdr:cNvPr id="1118" name="Drop Down 94" descr="Choose a PFC Objective from the drop-down menu, project 19"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7620</xdr:rowOff>
        </xdr:from>
        <xdr:to>
          <xdr:col>3</xdr:col>
          <xdr:colOff>0</xdr:colOff>
          <xdr:row>3</xdr:row>
          <xdr:rowOff>213360</xdr:rowOff>
        </xdr:to>
        <xdr:sp macro="" textlink="">
          <xdr:nvSpPr>
            <xdr:cNvPr id="3126" name="Drop Down 54" descr="Any disagreement? Choose Yes or No - project 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7620</xdr:rowOff>
        </xdr:from>
        <xdr:to>
          <xdr:col>3</xdr:col>
          <xdr:colOff>0</xdr:colOff>
          <xdr:row>5</xdr:row>
          <xdr:rowOff>198120</xdr:rowOff>
        </xdr:to>
        <xdr:sp macro="" textlink="">
          <xdr:nvSpPr>
            <xdr:cNvPr id="3130" name="Drop Down 58" descr="Any disagreement? Choose Yes or No - project 3"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7620</xdr:rowOff>
        </xdr:from>
        <xdr:to>
          <xdr:col>3</xdr:col>
          <xdr:colOff>0</xdr:colOff>
          <xdr:row>4</xdr:row>
          <xdr:rowOff>198120</xdr:rowOff>
        </xdr:to>
        <xdr:sp macro="" textlink="">
          <xdr:nvSpPr>
            <xdr:cNvPr id="3154" name="Drop Down 82" descr="Any disagreement? Choose Yes or No - project 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7620</xdr:rowOff>
        </xdr:from>
        <xdr:to>
          <xdr:col>3</xdr:col>
          <xdr:colOff>0</xdr:colOff>
          <xdr:row>6</xdr:row>
          <xdr:rowOff>198120</xdr:rowOff>
        </xdr:to>
        <xdr:sp macro="" textlink="">
          <xdr:nvSpPr>
            <xdr:cNvPr id="3157" name="Drop Down 85" descr="Any disagreement? Choose Yes or No - project 4"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7620</xdr:rowOff>
        </xdr:from>
        <xdr:to>
          <xdr:col>3</xdr:col>
          <xdr:colOff>0</xdr:colOff>
          <xdr:row>7</xdr:row>
          <xdr:rowOff>198120</xdr:rowOff>
        </xdr:to>
        <xdr:sp macro="" textlink="">
          <xdr:nvSpPr>
            <xdr:cNvPr id="3158" name="Drop Down 86" descr="Any disagreement? Choose Yes or No - project 5"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3</xdr:col>
          <xdr:colOff>0</xdr:colOff>
          <xdr:row>8</xdr:row>
          <xdr:rowOff>213360</xdr:rowOff>
        </xdr:to>
        <xdr:sp macro="" textlink="">
          <xdr:nvSpPr>
            <xdr:cNvPr id="3159" name="Drop Down 87" descr="Any disagreement? Choose Yes or No - project 6"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22860</xdr:rowOff>
        </xdr:from>
        <xdr:to>
          <xdr:col>3</xdr:col>
          <xdr:colOff>0</xdr:colOff>
          <xdr:row>9</xdr:row>
          <xdr:rowOff>198120</xdr:rowOff>
        </xdr:to>
        <xdr:sp macro="" textlink="">
          <xdr:nvSpPr>
            <xdr:cNvPr id="3161" name="Drop Down 89" descr="Any disagreement? Choose Yes or No - project 7"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22860</xdr:rowOff>
        </xdr:from>
        <xdr:to>
          <xdr:col>3</xdr:col>
          <xdr:colOff>0</xdr:colOff>
          <xdr:row>10</xdr:row>
          <xdr:rowOff>198120</xdr:rowOff>
        </xdr:to>
        <xdr:sp macro="" textlink="">
          <xdr:nvSpPr>
            <xdr:cNvPr id="3162" name="Drop Down 90" descr="Any disagreement? Choose Yes or No - project 8"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11</xdr:row>
          <xdr:rowOff>198120</xdr:rowOff>
        </xdr:to>
        <xdr:sp macro="" textlink="">
          <xdr:nvSpPr>
            <xdr:cNvPr id="3163" name="Drop Down 91" descr="Any disagreement? Choose Yes or No - project 9"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22860</xdr:rowOff>
        </xdr:from>
        <xdr:to>
          <xdr:col>3</xdr:col>
          <xdr:colOff>0</xdr:colOff>
          <xdr:row>12</xdr:row>
          <xdr:rowOff>198120</xdr:rowOff>
        </xdr:to>
        <xdr:sp macro="" textlink="">
          <xdr:nvSpPr>
            <xdr:cNvPr id="3165" name="Drop Down 93" descr="Any disagreement? Choose Yes or No - project 1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22860</xdr:rowOff>
        </xdr:from>
        <xdr:to>
          <xdr:col>3</xdr:col>
          <xdr:colOff>0</xdr:colOff>
          <xdr:row>13</xdr:row>
          <xdr:rowOff>198120</xdr:rowOff>
        </xdr:to>
        <xdr:sp macro="" textlink="">
          <xdr:nvSpPr>
            <xdr:cNvPr id="3167" name="Drop Down 95" descr="Any disagreement? Choose Yes or No - project 11"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22860</xdr:rowOff>
        </xdr:from>
        <xdr:to>
          <xdr:col>3</xdr:col>
          <xdr:colOff>0</xdr:colOff>
          <xdr:row>14</xdr:row>
          <xdr:rowOff>198120</xdr:rowOff>
        </xdr:to>
        <xdr:sp macro="" textlink="">
          <xdr:nvSpPr>
            <xdr:cNvPr id="3169" name="Drop Down 97" descr="Any disagreement? Choose Yes or No - project 12"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7620</xdr:rowOff>
        </xdr:from>
        <xdr:to>
          <xdr:col>3</xdr:col>
          <xdr:colOff>0</xdr:colOff>
          <xdr:row>15</xdr:row>
          <xdr:rowOff>198120</xdr:rowOff>
        </xdr:to>
        <xdr:sp macro="" textlink="">
          <xdr:nvSpPr>
            <xdr:cNvPr id="3170" name="Drop Down 98" descr="Any disagreement? Choose Yes or No - project 13"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22860</xdr:rowOff>
        </xdr:from>
        <xdr:to>
          <xdr:col>3</xdr:col>
          <xdr:colOff>0</xdr:colOff>
          <xdr:row>16</xdr:row>
          <xdr:rowOff>198120</xdr:rowOff>
        </xdr:to>
        <xdr:sp macro="" textlink="">
          <xdr:nvSpPr>
            <xdr:cNvPr id="3171" name="Drop Down 99" descr="Any disagreement? Choose Yes or No - project 14"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22860</xdr:rowOff>
        </xdr:from>
        <xdr:to>
          <xdr:col>3</xdr:col>
          <xdr:colOff>0</xdr:colOff>
          <xdr:row>17</xdr:row>
          <xdr:rowOff>198120</xdr:rowOff>
        </xdr:to>
        <xdr:sp macro="" textlink="">
          <xdr:nvSpPr>
            <xdr:cNvPr id="3172" name="Drop Down 100" descr="Any disagreement? Choose Yes or No - project 15"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22860</xdr:rowOff>
        </xdr:from>
        <xdr:to>
          <xdr:col>3</xdr:col>
          <xdr:colOff>0</xdr:colOff>
          <xdr:row>18</xdr:row>
          <xdr:rowOff>198120</xdr:rowOff>
        </xdr:to>
        <xdr:sp macro="" textlink="">
          <xdr:nvSpPr>
            <xdr:cNvPr id="3173" name="Drop Down 101" descr="Any disagreement? Choose Yes or No - project 16"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22860</xdr:rowOff>
        </xdr:from>
        <xdr:to>
          <xdr:col>3</xdr:col>
          <xdr:colOff>0</xdr:colOff>
          <xdr:row>19</xdr:row>
          <xdr:rowOff>198120</xdr:rowOff>
        </xdr:to>
        <xdr:sp macro="" textlink="">
          <xdr:nvSpPr>
            <xdr:cNvPr id="3174" name="Drop Down 102" descr="Any disagreement? Choose Yes or No - project 17"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22860</xdr:rowOff>
        </xdr:from>
        <xdr:to>
          <xdr:col>3</xdr:col>
          <xdr:colOff>0</xdr:colOff>
          <xdr:row>20</xdr:row>
          <xdr:rowOff>198120</xdr:rowOff>
        </xdr:to>
        <xdr:sp macro="" textlink="">
          <xdr:nvSpPr>
            <xdr:cNvPr id="3176" name="Drop Down 104" descr="Any disagreement? Choose Yes or No - project 18"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22860</xdr:rowOff>
        </xdr:from>
        <xdr:to>
          <xdr:col>3</xdr:col>
          <xdr:colOff>0</xdr:colOff>
          <xdr:row>22</xdr:row>
          <xdr:rowOff>198120</xdr:rowOff>
        </xdr:to>
        <xdr:sp macro="" textlink="">
          <xdr:nvSpPr>
            <xdr:cNvPr id="3177" name="Drop Down 105" descr="Any disagreement? Choose Yes or No - project 20"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22860</xdr:rowOff>
        </xdr:from>
        <xdr:to>
          <xdr:col>3</xdr:col>
          <xdr:colOff>0</xdr:colOff>
          <xdr:row>21</xdr:row>
          <xdr:rowOff>198120</xdr:rowOff>
        </xdr:to>
        <xdr:sp macro="" textlink="">
          <xdr:nvSpPr>
            <xdr:cNvPr id="3181" name="Drop Down 109" descr="Any disagreement? Choose Yes or No - project 1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861060</xdr:colOff>
          <xdr:row>5</xdr:row>
          <xdr:rowOff>0</xdr:rowOff>
        </xdr:from>
        <xdr:to>
          <xdr:col>4</xdr:col>
          <xdr:colOff>7620</xdr:colOff>
          <xdr:row>5</xdr:row>
          <xdr:rowOff>190500</xdr:rowOff>
        </xdr:to>
        <xdr:sp macro="" textlink="">
          <xdr:nvSpPr>
            <xdr:cNvPr id="10242" name="Drop Down 2" descr="Grant Type 1: Choose AIP Entitlement, Discretionary, CARES, IIJA-ATP, IIJA-AIG, IIJA-FCT, TIFIA, AIP, IIJA, CARES, CRSSA, ARPA, Other - project 1"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7</xdr:row>
          <xdr:rowOff>7620</xdr:rowOff>
        </xdr:from>
        <xdr:to>
          <xdr:col>3</xdr:col>
          <xdr:colOff>960120</xdr:colOff>
          <xdr:row>8</xdr:row>
          <xdr:rowOff>0</xdr:rowOff>
        </xdr:to>
        <xdr:sp macro="" textlink="">
          <xdr:nvSpPr>
            <xdr:cNvPr id="10247" name="Drop Down 7" descr="Grant Type 1: Choose AIP Entitlement, Discretionary, CARES, IIJA-ATP, IIJA-AIG, IIJA-FCT, TIFIA, AIP, IIJA, CARES, CRSSA, ARPA, Other - project 3"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5</xdr:row>
          <xdr:rowOff>190500</xdr:rowOff>
        </xdr:from>
        <xdr:to>
          <xdr:col>3</xdr:col>
          <xdr:colOff>960120</xdr:colOff>
          <xdr:row>6</xdr:row>
          <xdr:rowOff>182880</xdr:rowOff>
        </xdr:to>
        <xdr:sp macro="" textlink="">
          <xdr:nvSpPr>
            <xdr:cNvPr id="10248" name="Drop Down 8" descr="Grant Type 1: Choose AIP Entitlement, Discretionary, CARES, IIJA-ATP, IIJA-AIG, IIJA-FCT, TIFIA, AIP, IIJA, CARES, CRSSA, ARPA, Other - project 2"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10</xdr:row>
          <xdr:rowOff>0</xdr:rowOff>
        </xdr:from>
        <xdr:to>
          <xdr:col>3</xdr:col>
          <xdr:colOff>960120</xdr:colOff>
          <xdr:row>10</xdr:row>
          <xdr:rowOff>198120</xdr:rowOff>
        </xdr:to>
        <xdr:sp macro="" textlink="">
          <xdr:nvSpPr>
            <xdr:cNvPr id="10249" name="Drop Down 9" descr="Grant Type 1: Choose AIP Entitlement, Discretionary, CARES, IIJA-ATP, IIJA-AIG, IIJA-FCT, TIFIA, AIP, IIJA, CARES, CRSSA, ARPA, Other - project 6"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15</xdr:row>
          <xdr:rowOff>0</xdr:rowOff>
        </xdr:from>
        <xdr:to>
          <xdr:col>3</xdr:col>
          <xdr:colOff>975360</xdr:colOff>
          <xdr:row>15</xdr:row>
          <xdr:rowOff>198120</xdr:rowOff>
        </xdr:to>
        <xdr:sp macro="" textlink="">
          <xdr:nvSpPr>
            <xdr:cNvPr id="10250" name="Drop Down 10" descr="Grant Type 1: Choose AIP Entitlement, Discretionary, CARES, IIJA-ATP, IIJA-AIG, IIJA-FCT, TIFIA, AIP, IIJA, CARES, CRSSA, ARPA, Other - project 11"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8</xdr:row>
          <xdr:rowOff>0</xdr:rowOff>
        </xdr:from>
        <xdr:to>
          <xdr:col>3</xdr:col>
          <xdr:colOff>960120</xdr:colOff>
          <xdr:row>8</xdr:row>
          <xdr:rowOff>198120</xdr:rowOff>
        </xdr:to>
        <xdr:sp macro="" textlink="">
          <xdr:nvSpPr>
            <xdr:cNvPr id="10251" name="Drop Down 11" descr="Grant Type 1: Choose AIP Entitlement, Discretionary, CARES, IIJA-ATP, IIJA-AIG, IIJA-FCT, TIFIA, AIP, IIJA, CARES, CRSSA, ARPA, Other - project 4"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9</xdr:row>
          <xdr:rowOff>0</xdr:rowOff>
        </xdr:from>
        <xdr:to>
          <xdr:col>3</xdr:col>
          <xdr:colOff>975360</xdr:colOff>
          <xdr:row>9</xdr:row>
          <xdr:rowOff>198120</xdr:rowOff>
        </xdr:to>
        <xdr:sp macro="" textlink="">
          <xdr:nvSpPr>
            <xdr:cNvPr id="10252" name="Drop Down 12" descr="Grant Type 1: Choose AIP Entitlement, Discretionary, CARES, IIJA-ATP, IIJA-AIG, IIJA-FCT, TIFIA, AIP, IIJA, CARES, CRSSA, ARPA, Other - project 5"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11</xdr:row>
          <xdr:rowOff>0</xdr:rowOff>
        </xdr:from>
        <xdr:to>
          <xdr:col>3</xdr:col>
          <xdr:colOff>960120</xdr:colOff>
          <xdr:row>11</xdr:row>
          <xdr:rowOff>198120</xdr:rowOff>
        </xdr:to>
        <xdr:sp macro="" textlink="">
          <xdr:nvSpPr>
            <xdr:cNvPr id="10253" name="Drop Down 13" descr="Grant Type 1: Choose AIP Entitlement, Discretionary, CARES, IIJA-ATP, IIJA-AIG, IIJA-FCT, TIFIA, AIP, IIJA, CARES, CRSSA, ARPA, Other - project 7"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11</xdr:row>
          <xdr:rowOff>190500</xdr:rowOff>
        </xdr:from>
        <xdr:to>
          <xdr:col>3</xdr:col>
          <xdr:colOff>960120</xdr:colOff>
          <xdr:row>12</xdr:row>
          <xdr:rowOff>182880</xdr:rowOff>
        </xdr:to>
        <xdr:sp macro="" textlink="">
          <xdr:nvSpPr>
            <xdr:cNvPr id="10254" name="Drop Down 14" descr="Grant Type 1: Choose AIP Entitlement, Discretionary, CARES, IIJA-ATP, IIJA-AIG, IIJA-FCT, TIFIA, AIP, IIJA, CARES, CRSSA, ARPA, Other - project 8"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13</xdr:row>
          <xdr:rowOff>0</xdr:rowOff>
        </xdr:from>
        <xdr:to>
          <xdr:col>3</xdr:col>
          <xdr:colOff>975360</xdr:colOff>
          <xdr:row>13</xdr:row>
          <xdr:rowOff>198120</xdr:rowOff>
        </xdr:to>
        <xdr:sp macro="" textlink="">
          <xdr:nvSpPr>
            <xdr:cNvPr id="10255" name="Drop Down 15" descr="Grant Type 1: Choose AIP Entitlement, Discretionary, CARES, IIJA-ATP, IIJA-AIG, IIJA-FCT, TIFIA, AIP, IIJA, CARES, CRSSA, ARPA, Other - project 9"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13</xdr:row>
          <xdr:rowOff>190500</xdr:rowOff>
        </xdr:from>
        <xdr:to>
          <xdr:col>3</xdr:col>
          <xdr:colOff>975360</xdr:colOff>
          <xdr:row>14</xdr:row>
          <xdr:rowOff>182880</xdr:rowOff>
        </xdr:to>
        <xdr:sp macro="" textlink="">
          <xdr:nvSpPr>
            <xdr:cNvPr id="10256" name="Drop Down 16" descr="Grant Type 1: Choose AIP Entitlement, Discretionary, CARES, IIJA-ATP, IIJA-AIG, IIJA-FCT, TIFIA, AIP, IIJA, CARES, CRSSA, ARPA, Other - project 10"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16</xdr:row>
          <xdr:rowOff>0</xdr:rowOff>
        </xdr:from>
        <xdr:to>
          <xdr:col>3</xdr:col>
          <xdr:colOff>975360</xdr:colOff>
          <xdr:row>16</xdr:row>
          <xdr:rowOff>198120</xdr:rowOff>
        </xdr:to>
        <xdr:sp macro="" textlink="">
          <xdr:nvSpPr>
            <xdr:cNvPr id="10257" name="Drop Down 17" descr="Grant Type 1: Choose AIP Entitlement, Discretionary, CARES, IIJA-ATP, IIJA-AIG, IIJA-FCT, TIFIA, AIP, IIJA, CARES, CRSSA, ARPA, Other - project 12"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17</xdr:row>
          <xdr:rowOff>0</xdr:rowOff>
        </xdr:from>
        <xdr:to>
          <xdr:col>3</xdr:col>
          <xdr:colOff>960120</xdr:colOff>
          <xdr:row>17</xdr:row>
          <xdr:rowOff>198120</xdr:rowOff>
        </xdr:to>
        <xdr:sp macro="" textlink="">
          <xdr:nvSpPr>
            <xdr:cNvPr id="10258" name="Drop Down 18" descr="Grant Type 1: Choose AIP Entitlement, Discretionary, CARES, IIJA-ATP, IIJA-AIG, IIJA-FCT, TIFIA, AIP, IIJA, CARES, CRSSA, ARPA, Other - project 13"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18</xdr:row>
          <xdr:rowOff>7620</xdr:rowOff>
        </xdr:from>
        <xdr:to>
          <xdr:col>4</xdr:col>
          <xdr:colOff>0</xdr:colOff>
          <xdr:row>19</xdr:row>
          <xdr:rowOff>0</xdr:rowOff>
        </xdr:to>
        <xdr:sp macro="" textlink="">
          <xdr:nvSpPr>
            <xdr:cNvPr id="10259" name="Drop Down 19" descr="Grant Type 1: Choose AIP Entitlement, Discretionary, CARES, IIJA-ATP, IIJA-AIG, IIJA-FCT, TIFIA, AIP, IIJA, CARES, CRSSA, ARPA, Other - project 14"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19</xdr:row>
          <xdr:rowOff>22860</xdr:rowOff>
        </xdr:from>
        <xdr:to>
          <xdr:col>3</xdr:col>
          <xdr:colOff>960120</xdr:colOff>
          <xdr:row>20</xdr:row>
          <xdr:rowOff>7620</xdr:rowOff>
        </xdr:to>
        <xdr:sp macro="" textlink="">
          <xdr:nvSpPr>
            <xdr:cNvPr id="10260" name="Drop Down 20" descr="Grant Type 1: Choose AIP Entitlement, Discretionary, CARES, IIJA-ATP, IIJA-AIG, IIJA-FCT, TIFIA, AIP, IIJA, CARES, CRSSA, ARPA, Other - project 15"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20</xdr:row>
          <xdr:rowOff>0</xdr:rowOff>
        </xdr:from>
        <xdr:to>
          <xdr:col>3</xdr:col>
          <xdr:colOff>975360</xdr:colOff>
          <xdr:row>20</xdr:row>
          <xdr:rowOff>198120</xdr:rowOff>
        </xdr:to>
        <xdr:sp macro="" textlink="">
          <xdr:nvSpPr>
            <xdr:cNvPr id="10261" name="Drop Down 21" descr="Grant Type 1: Choose AIP Entitlement, Discretionary, CARES, IIJA-ATP, IIJA-AIG, IIJA-FCT, TIFIA, AIP, IIJA, CARES, CRSSA, ARPA, Other - project 16"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21</xdr:row>
          <xdr:rowOff>0</xdr:rowOff>
        </xdr:from>
        <xdr:to>
          <xdr:col>3</xdr:col>
          <xdr:colOff>975360</xdr:colOff>
          <xdr:row>21</xdr:row>
          <xdr:rowOff>198120</xdr:rowOff>
        </xdr:to>
        <xdr:sp macro="" textlink="">
          <xdr:nvSpPr>
            <xdr:cNvPr id="10262" name="Drop Down 22" descr="Grant Type 1: Choose AIP Entitlement, Discretionary, CARES, IIJA-ATP, IIJA-AIG, IIJA-FCT, TIFIA, AIP, IIJA, CARES, CRSSA, ARPA, Other - project 17"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22</xdr:row>
          <xdr:rowOff>0</xdr:rowOff>
        </xdr:from>
        <xdr:to>
          <xdr:col>3</xdr:col>
          <xdr:colOff>975360</xdr:colOff>
          <xdr:row>22</xdr:row>
          <xdr:rowOff>198120</xdr:rowOff>
        </xdr:to>
        <xdr:sp macro="" textlink="">
          <xdr:nvSpPr>
            <xdr:cNvPr id="10263" name="Drop Down 23" descr="Grant Type 1: Choose AIP Entitlement, Discretionary, CARES, IIJA-ATP, IIJA-AIG, IIJA-FCT, TIFIA, AIP, IIJA, CARES, CRSSA, ARPA, Other - project 18"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0</xdr:rowOff>
        </xdr:from>
        <xdr:to>
          <xdr:col>3</xdr:col>
          <xdr:colOff>975360</xdr:colOff>
          <xdr:row>23</xdr:row>
          <xdr:rowOff>198120</xdr:rowOff>
        </xdr:to>
        <xdr:sp macro="" textlink="">
          <xdr:nvSpPr>
            <xdr:cNvPr id="10264" name="Drop Down 24" descr="Grant Type 1: Choose AIP Entitlement, Discretionary, CARES, IIJA-ATP, IIJA-AIG, IIJA-FCT, TIFIA, AIP, IIJA, CARES, CRSSA, ARPA, Other - project 19"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190500</xdr:rowOff>
        </xdr:from>
        <xdr:to>
          <xdr:col>3</xdr:col>
          <xdr:colOff>960120</xdr:colOff>
          <xdr:row>24</xdr:row>
          <xdr:rowOff>182880</xdr:rowOff>
        </xdr:to>
        <xdr:sp macro="" textlink="">
          <xdr:nvSpPr>
            <xdr:cNvPr id="10265" name="Drop Down 25" descr="Grant Type 1: Choose AIP Entitlement, Discretionary, CARES, IIJA-ATP, IIJA-AIG, IIJA-FCT, TIFIA, AIP, IIJA, CARES, CRSSA, ARPA, Other - project 20"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0</xdr:rowOff>
        </xdr:from>
        <xdr:to>
          <xdr:col>4</xdr:col>
          <xdr:colOff>0</xdr:colOff>
          <xdr:row>23</xdr:row>
          <xdr:rowOff>198120</xdr:rowOff>
        </xdr:to>
        <xdr:sp macro="" textlink="">
          <xdr:nvSpPr>
            <xdr:cNvPr id="10321" name="Drop Down 81" descr="Grant Type 1: Choose AIP Entitlement, Discretionary, CARES, IIJA-ATP, IIJA-AIG, IIJA-FCT, TIFIA, AIP, IIJA, CARES, CRSSA, ARPA, Other - project 19"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861060</xdr:colOff>
          <xdr:row>23</xdr:row>
          <xdr:rowOff>190500</xdr:rowOff>
        </xdr:from>
        <xdr:to>
          <xdr:col>3</xdr:col>
          <xdr:colOff>960120</xdr:colOff>
          <xdr:row>24</xdr:row>
          <xdr:rowOff>182880</xdr:rowOff>
        </xdr:to>
        <xdr:sp macro="" textlink="">
          <xdr:nvSpPr>
            <xdr:cNvPr id="10322" name="Drop Down 82" descr="Grant Type 1: Choose AIP Entitlement, Discretionary, CARES, IIJA-ATP, IIJA-AIG, IIJA-FCT, TIFIA, AIP, IIJA, CARES, CRSSA, ARPA, Other - project 20"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xdr:row>
          <xdr:rowOff>426720</xdr:rowOff>
        </xdr:from>
        <xdr:to>
          <xdr:col>7</xdr:col>
          <xdr:colOff>0</xdr:colOff>
          <xdr:row>5</xdr:row>
          <xdr:rowOff>198120</xdr:rowOff>
        </xdr:to>
        <xdr:sp macro="" textlink="">
          <xdr:nvSpPr>
            <xdr:cNvPr id="10323" name="Drop Down 83" descr="Grant Type 2: Choose AIP Entitlement, Discretionary, CARES, IIJA-ATP, IIJA-AIG, IIJA-FCT, TIFIA, AIP, IIJA, CARES, CRSSA, ARPA, Other - project 1"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0</xdr:rowOff>
        </xdr:from>
        <xdr:to>
          <xdr:col>6</xdr:col>
          <xdr:colOff>952500</xdr:colOff>
          <xdr:row>7</xdr:row>
          <xdr:rowOff>198120</xdr:rowOff>
        </xdr:to>
        <xdr:sp macro="" textlink="">
          <xdr:nvSpPr>
            <xdr:cNvPr id="10324" name="Drop Down 84" descr="Grant Type 2: Choose AIP Entitlement, Discretionary, CARES, IIJA-ATP, IIJA-AIG, IIJA-FCT, TIFIA, AIP, IIJA, CARES, CRSSA, ARPA, Other - project 3"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0</xdr:rowOff>
        </xdr:from>
        <xdr:to>
          <xdr:col>6</xdr:col>
          <xdr:colOff>952500</xdr:colOff>
          <xdr:row>6</xdr:row>
          <xdr:rowOff>198120</xdr:rowOff>
        </xdr:to>
        <xdr:sp macro="" textlink="">
          <xdr:nvSpPr>
            <xdr:cNvPr id="10325" name="Drop Down 85" descr="Grant Type 2: Choose AIP Entitlement, Discretionary, CARES, IIJA-ATP, IIJA-AIG, IIJA-FCT, TIFIA, AIP, IIJA, CARES, CRSSA, ARPA, Other - project 2"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10</xdr:row>
          <xdr:rowOff>0</xdr:rowOff>
        </xdr:from>
        <xdr:to>
          <xdr:col>6</xdr:col>
          <xdr:colOff>952500</xdr:colOff>
          <xdr:row>10</xdr:row>
          <xdr:rowOff>198120</xdr:rowOff>
        </xdr:to>
        <xdr:sp macro="" textlink="">
          <xdr:nvSpPr>
            <xdr:cNvPr id="10326" name="Drop Down 86" descr="Grant Type 2: Choose AIP Entitlement, Discretionary, CARES, IIJA-ATP, IIJA-AIG, IIJA-FCT, TIFIA, AIP, IIJA, CARES, CRSSA, ARPA, Other - project 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0</xdr:rowOff>
        </xdr:from>
        <xdr:to>
          <xdr:col>6</xdr:col>
          <xdr:colOff>952500</xdr:colOff>
          <xdr:row>15</xdr:row>
          <xdr:rowOff>198120</xdr:rowOff>
        </xdr:to>
        <xdr:sp macro="" textlink="">
          <xdr:nvSpPr>
            <xdr:cNvPr id="10327" name="Drop Down 87" descr="Grant Type 2: Choose AIP Entitlement, Discretionary, CARES, IIJA-ATP, IIJA-AIG, IIJA-FCT, TIFIA, AIP, IIJA, CARES, CRSSA, ARPA, Other - project 11"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8</xdr:row>
          <xdr:rowOff>0</xdr:rowOff>
        </xdr:from>
        <xdr:to>
          <xdr:col>6</xdr:col>
          <xdr:colOff>952500</xdr:colOff>
          <xdr:row>8</xdr:row>
          <xdr:rowOff>198120</xdr:rowOff>
        </xdr:to>
        <xdr:sp macro="" textlink="">
          <xdr:nvSpPr>
            <xdr:cNvPr id="10328" name="Drop Down 88" descr="Grant Type 2: Choose AIP Entitlement, Discretionary, CARES, IIJA-ATP, IIJA-AIG, IIJA-FCT, TIFIA, AIP, IIJA, CARES, CRSSA, ARPA, Other - project 4"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xdr:row>
          <xdr:rowOff>0</xdr:rowOff>
        </xdr:from>
        <xdr:to>
          <xdr:col>6</xdr:col>
          <xdr:colOff>952500</xdr:colOff>
          <xdr:row>9</xdr:row>
          <xdr:rowOff>198120</xdr:rowOff>
        </xdr:to>
        <xdr:sp macro="" textlink="">
          <xdr:nvSpPr>
            <xdr:cNvPr id="10329" name="Drop Down 89" descr="Grant Type 2: Choose AIP Entitlement, Discretionary, CARES, IIJA-ATP, IIJA-AIG, IIJA-FCT, TIFIA, AIP, IIJA, CARES, CRSSA, ARPA, Other - project 5"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xdr:row>
          <xdr:rowOff>0</xdr:rowOff>
        </xdr:from>
        <xdr:to>
          <xdr:col>6</xdr:col>
          <xdr:colOff>952500</xdr:colOff>
          <xdr:row>11</xdr:row>
          <xdr:rowOff>198120</xdr:rowOff>
        </xdr:to>
        <xdr:sp macro="" textlink="">
          <xdr:nvSpPr>
            <xdr:cNvPr id="10330" name="Drop Down 90" descr="Grant Type 2: Choose AIP Entitlement, Discretionary, CARES, IIJA-ATP, IIJA-AIG, IIJA-FCT, TIFIA, AIP, IIJA, CARES, CRSSA, ARPA, Other - project 7"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0</xdr:rowOff>
        </xdr:from>
        <xdr:to>
          <xdr:col>6</xdr:col>
          <xdr:colOff>952500</xdr:colOff>
          <xdr:row>12</xdr:row>
          <xdr:rowOff>198120</xdr:rowOff>
        </xdr:to>
        <xdr:sp macro="" textlink="">
          <xdr:nvSpPr>
            <xdr:cNvPr id="10331" name="Drop Down 91" descr="Grant Type 2: Choose AIP Entitlement, Discretionary, CARES, IIJA-ATP, IIJA-AIG, IIJA-FCT, TIFIA, AIP, IIJA, CARES, CRSSA, ARPA, Other - project 8"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0</xdr:rowOff>
        </xdr:from>
        <xdr:to>
          <xdr:col>6</xdr:col>
          <xdr:colOff>952500</xdr:colOff>
          <xdr:row>13</xdr:row>
          <xdr:rowOff>198120</xdr:rowOff>
        </xdr:to>
        <xdr:sp macro="" textlink="">
          <xdr:nvSpPr>
            <xdr:cNvPr id="10332" name="Drop Down 92" descr="Grant Type 2: Choose AIP Entitlement, Discretionary, CARES, IIJA-ATP, IIJA-AIG, IIJA-FCT, TIFIA, AIP, IIJA, CARES, CRSSA, ARPA, Other - project 9"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0</xdr:rowOff>
        </xdr:from>
        <xdr:to>
          <xdr:col>6</xdr:col>
          <xdr:colOff>952500</xdr:colOff>
          <xdr:row>14</xdr:row>
          <xdr:rowOff>198120</xdr:rowOff>
        </xdr:to>
        <xdr:sp macro="" textlink="">
          <xdr:nvSpPr>
            <xdr:cNvPr id="10333" name="Drop Down 93" descr="Grant Type 2: Choose AIP Entitlement, Discretionary, CARES, IIJA-ATP, IIJA-AIG, IIJA-FCT, TIFIA, AIP, IIJA, CARES, CRSSA, ARPA, Other - project 10"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xdr:row>
          <xdr:rowOff>0</xdr:rowOff>
        </xdr:from>
        <xdr:to>
          <xdr:col>6</xdr:col>
          <xdr:colOff>952500</xdr:colOff>
          <xdr:row>16</xdr:row>
          <xdr:rowOff>198120</xdr:rowOff>
        </xdr:to>
        <xdr:sp macro="" textlink="">
          <xdr:nvSpPr>
            <xdr:cNvPr id="10334" name="Drop Down 94" descr="Grant Type 2: Choose AIP Entitlement, Discretionary, CARES, IIJA-ATP, IIJA-AIG, IIJA-FCT, TIFIA, AIP, IIJA, CARES, CRSSA, ARPA, Other - project 12"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0</xdr:rowOff>
        </xdr:from>
        <xdr:to>
          <xdr:col>6</xdr:col>
          <xdr:colOff>952500</xdr:colOff>
          <xdr:row>17</xdr:row>
          <xdr:rowOff>198120</xdr:rowOff>
        </xdr:to>
        <xdr:sp macro="" textlink="">
          <xdr:nvSpPr>
            <xdr:cNvPr id="10335" name="Drop Down 95" descr="Grant Type 2: Choose AIP Entitlement, Discretionary, CARES, IIJA-ATP, IIJA-AIG, IIJA-FCT, TIFIA, AIP, IIJA, CARES, CRSSA, ARPA, Other - project 13"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18</xdr:row>
          <xdr:rowOff>0</xdr:rowOff>
        </xdr:from>
        <xdr:to>
          <xdr:col>6</xdr:col>
          <xdr:colOff>952500</xdr:colOff>
          <xdr:row>18</xdr:row>
          <xdr:rowOff>198120</xdr:rowOff>
        </xdr:to>
        <xdr:sp macro="" textlink="">
          <xdr:nvSpPr>
            <xdr:cNvPr id="10336" name="Drop Down 96" descr="Grant Type 2: Choose AIP Entitlement, Discretionary, CARES, IIJA-ATP, IIJA-AIG, IIJA-FCT, TIFIA, AIP, IIJA, CARES, CRSSA, ARPA, Other - project 14"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0</xdr:rowOff>
        </xdr:from>
        <xdr:to>
          <xdr:col>6</xdr:col>
          <xdr:colOff>952500</xdr:colOff>
          <xdr:row>19</xdr:row>
          <xdr:rowOff>198120</xdr:rowOff>
        </xdr:to>
        <xdr:sp macro="" textlink="">
          <xdr:nvSpPr>
            <xdr:cNvPr id="10337" name="Drop Down 97" descr="Grant Type 2: Choose AIP Entitlement, Discretionary, CARES, IIJA-ATP, IIJA-AIG, IIJA-FCT, TIFIA, AIP, IIJA, CARES, CRSSA, ARPA, Other - project 15"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20</xdr:row>
          <xdr:rowOff>0</xdr:rowOff>
        </xdr:from>
        <xdr:to>
          <xdr:col>6</xdr:col>
          <xdr:colOff>952500</xdr:colOff>
          <xdr:row>20</xdr:row>
          <xdr:rowOff>198120</xdr:rowOff>
        </xdr:to>
        <xdr:sp macro="" textlink="">
          <xdr:nvSpPr>
            <xdr:cNvPr id="10338" name="Drop Down 98" descr="Grant Type 2: Choose AIP Entitlement, Discretionary, CARES, IIJA-ATP, IIJA-AIG, IIJA-FCT, TIFIA, AIP, IIJA, CARES, CRSSA, ARPA, Other - project 16"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xdr:row>
          <xdr:rowOff>0</xdr:rowOff>
        </xdr:from>
        <xdr:to>
          <xdr:col>6</xdr:col>
          <xdr:colOff>952500</xdr:colOff>
          <xdr:row>21</xdr:row>
          <xdr:rowOff>198120</xdr:rowOff>
        </xdr:to>
        <xdr:sp macro="" textlink="">
          <xdr:nvSpPr>
            <xdr:cNvPr id="10339" name="Drop Down 99" descr="Grant Type 2: Choose AIP Entitlement, Discretionary, CARES, IIJA-ATP, IIJA-AIG, IIJA-FCT, TIFIA, AIP, IIJA, CARES, CRSSA, ARPA, Other - project 17"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22</xdr:row>
          <xdr:rowOff>0</xdr:rowOff>
        </xdr:from>
        <xdr:to>
          <xdr:col>6</xdr:col>
          <xdr:colOff>952500</xdr:colOff>
          <xdr:row>22</xdr:row>
          <xdr:rowOff>198120</xdr:rowOff>
        </xdr:to>
        <xdr:sp macro="" textlink="">
          <xdr:nvSpPr>
            <xdr:cNvPr id="10340" name="Drop Down 100" descr="Grant Type 2: Choose AIP Entitlement, Discretionary, CARES, IIJA-ATP, IIJA-AIG, IIJA-FCT, TIFIA, AIP, IIJA, CARES, CRSSA, ARPA, Other - project 18"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23</xdr:row>
          <xdr:rowOff>0</xdr:rowOff>
        </xdr:from>
        <xdr:to>
          <xdr:col>6</xdr:col>
          <xdr:colOff>952500</xdr:colOff>
          <xdr:row>23</xdr:row>
          <xdr:rowOff>198120</xdr:rowOff>
        </xdr:to>
        <xdr:sp macro="" textlink="">
          <xdr:nvSpPr>
            <xdr:cNvPr id="10341" name="Drop Down 101" descr="Grant Type 2: Choose AIP Entitlement, Discretionary, CARES, IIJA-ATP, IIJA-AIG, IIJA-FCT, TIFIA, AIP, IIJA, CARES, CRSSA, ARPA, Other - project 19"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0</xdr:rowOff>
        </xdr:from>
        <xdr:to>
          <xdr:col>6</xdr:col>
          <xdr:colOff>975360</xdr:colOff>
          <xdr:row>24</xdr:row>
          <xdr:rowOff>198120</xdr:rowOff>
        </xdr:to>
        <xdr:sp macro="" textlink="">
          <xdr:nvSpPr>
            <xdr:cNvPr id="10342" name="Drop Down 102" descr="Grant Type 2: Choose AIP Entitlement, Discretionary, CARES, IIJA-ATP, IIJA-AIG, IIJA-FCT, TIFIA, AIP, IIJA, CARES, CRSSA, ARPA, Other - project 20"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xdr:row>
          <xdr:rowOff>426720</xdr:rowOff>
        </xdr:from>
        <xdr:to>
          <xdr:col>9</xdr:col>
          <xdr:colOff>952500</xdr:colOff>
          <xdr:row>5</xdr:row>
          <xdr:rowOff>190500</xdr:rowOff>
        </xdr:to>
        <xdr:sp macro="" textlink="">
          <xdr:nvSpPr>
            <xdr:cNvPr id="10343" name="Drop Down 103" descr="Grant Type 3: Choose AIP Entitlement, Discretionary, CARES, IIJA-ATP, IIJA-AIG, IIJA-FCT, TIFIA, AIP, IIJA, CARES, CRSSA, ARPA, Other - project 1"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7</xdr:row>
          <xdr:rowOff>0</xdr:rowOff>
        </xdr:from>
        <xdr:to>
          <xdr:col>9</xdr:col>
          <xdr:colOff>952500</xdr:colOff>
          <xdr:row>7</xdr:row>
          <xdr:rowOff>198120</xdr:rowOff>
        </xdr:to>
        <xdr:sp macro="" textlink="">
          <xdr:nvSpPr>
            <xdr:cNvPr id="10344" name="Drop Down 104" descr="Grant Type 3: Choose AIP Entitlement, Discretionary, CARES, IIJA-ATP, IIJA-AIG, IIJA-FCT, TIFIA, AIP, IIJA, CARES, CRSSA, ARPA, Other - project 3"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xdr:row>
          <xdr:rowOff>0</xdr:rowOff>
        </xdr:from>
        <xdr:to>
          <xdr:col>9</xdr:col>
          <xdr:colOff>952500</xdr:colOff>
          <xdr:row>6</xdr:row>
          <xdr:rowOff>198120</xdr:rowOff>
        </xdr:to>
        <xdr:sp macro="" textlink="">
          <xdr:nvSpPr>
            <xdr:cNvPr id="10345" name="Drop Down 105" descr="Grant Type 3: Choose AIP Entitlement, Discretionary, CARES, IIJA-ATP, IIJA-AIG, IIJA-FCT, TIFIA, AIP, IIJA, CARES, CRSSA, ARPA, Other - project 2"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0</xdr:rowOff>
        </xdr:from>
        <xdr:to>
          <xdr:col>9</xdr:col>
          <xdr:colOff>952500</xdr:colOff>
          <xdr:row>10</xdr:row>
          <xdr:rowOff>198120</xdr:rowOff>
        </xdr:to>
        <xdr:sp macro="" textlink="">
          <xdr:nvSpPr>
            <xdr:cNvPr id="10346" name="Drop Down 106" descr="Grant Type 3: Choose AIP Entitlement, Discretionary, CARES, IIJA-ATP, IIJA-AIG, IIJA-FCT, TIFIA, AIP, IIJA, CARES, CRSSA, ARPA, Other - project 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15</xdr:row>
          <xdr:rowOff>0</xdr:rowOff>
        </xdr:from>
        <xdr:to>
          <xdr:col>9</xdr:col>
          <xdr:colOff>952500</xdr:colOff>
          <xdr:row>15</xdr:row>
          <xdr:rowOff>198120</xdr:rowOff>
        </xdr:to>
        <xdr:sp macro="" textlink="">
          <xdr:nvSpPr>
            <xdr:cNvPr id="10347" name="Drop Down 107" descr="Grant Type 3: Choose AIP Entitlement, Discretionary, CARES, IIJA-ATP, IIJA-AIG, IIJA-FCT, TIFIA, AIP, IIJA, CARES, CRSSA, ARPA, Other - project 11"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0</xdr:rowOff>
        </xdr:from>
        <xdr:to>
          <xdr:col>9</xdr:col>
          <xdr:colOff>952500</xdr:colOff>
          <xdr:row>8</xdr:row>
          <xdr:rowOff>198120</xdr:rowOff>
        </xdr:to>
        <xdr:sp macro="" textlink="">
          <xdr:nvSpPr>
            <xdr:cNvPr id="10348" name="Drop Down 108" descr="Grant Type 3: Choose AIP Entitlement, Discretionary, CARES, IIJA-ATP, IIJA-AIG, IIJA-FCT, TIFIA, AIP, IIJA, CARES, CRSSA, ARPA, Other - project 4"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9</xdr:row>
          <xdr:rowOff>0</xdr:rowOff>
        </xdr:from>
        <xdr:to>
          <xdr:col>9</xdr:col>
          <xdr:colOff>952500</xdr:colOff>
          <xdr:row>9</xdr:row>
          <xdr:rowOff>198120</xdr:rowOff>
        </xdr:to>
        <xdr:sp macro="" textlink="">
          <xdr:nvSpPr>
            <xdr:cNvPr id="10349" name="Drop Down 109" descr="Grant Type 3: Choose AIP Entitlement, Discretionary, CARES, IIJA-ATP, IIJA-AIG, IIJA-FCT, TIFIA, AIP, IIJA, CARES, CRSSA, ARPA, Other - project 5"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0</xdr:rowOff>
        </xdr:from>
        <xdr:to>
          <xdr:col>9</xdr:col>
          <xdr:colOff>952500</xdr:colOff>
          <xdr:row>11</xdr:row>
          <xdr:rowOff>198120</xdr:rowOff>
        </xdr:to>
        <xdr:sp macro="" textlink="">
          <xdr:nvSpPr>
            <xdr:cNvPr id="10350" name="Drop Down 110" descr="Grant Type 3: Choose AIP Entitlement, Discretionary, CARES, IIJA-ATP, IIJA-AIG, IIJA-FCT, TIFIA, AIP, IIJA, CARES, CRSSA, ARPA, Other - project 7"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0</xdr:rowOff>
        </xdr:from>
        <xdr:to>
          <xdr:col>9</xdr:col>
          <xdr:colOff>952500</xdr:colOff>
          <xdr:row>12</xdr:row>
          <xdr:rowOff>198120</xdr:rowOff>
        </xdr:to>
        <xdr:sp macro="" textlink="">
          <xdr:nvSpPr>
            <xdr:cNvPr id="10351" name="Drop Down 111" descr="Grant Type 3: Choose AIP Entitlement, Discretionary, CARES, IIJA-ATP, IIJA-AIG, IIJA-FCT, TIFIA, AIP, IIJA, CARES, CRSSA, ARPA, Other - project 8"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0</xdr:rowOff>
        </xdr:from>
        <xdr:to>
          <xdr:col>9</xdr:col>
          <xdr:colOff>952500</xdr:colOff>
          <xdr:row>13</xdr:row>
          <xdr:rowOff>198120</xdr:rowOff>
        </xdr:to>
        <xdr:sp macro="" textlink="">
          <xdr:nvSpPr>
            <xdr:cNvPr id="10352" name="Drop Down 112" descr="Grant Type 3: Choose AIP Entitlement, Discretionary, CARES, IIJA-ATP, IIJA-AIG, IIJA-FCT, TIFIA, AIP, IIJA, CARES, CRSSA, ARPA, Other - project 9"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0</xdr:rowOff>
        </xdr:from>
        <xdr:to>
          <xdr:col>9</xdr:col>
          <xdr:colOff>952500</xdr:colOff>
          <xdr:row>14</xdr:row>
          <xdr:rowOff>198120</xdr:rowOff>
        </xdr:to>
        <xdr:sp macro="" textlink="">
          <xdr:nvSpPr>
            <xdr:cNvPr id="10353" name="Drop Down 113" descr="Grant Type 3: Choose AIP Entitlement, Discretionary, CARES, IIJA-ATP, IIJA-AIG, IIJA-FCT, TIFIA, AIP, IIJA, CARES, CRSSA, ARPA, Other - project 10"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16</xdr:row>
          <xdr:rowOff>0</xdr:rowOff>
        </xdr:from>
        <xdr:to>
          <xdr:col>9</xdr:col>
          <xdr:colOff>952500</xdr:colOff>
          <xdr:row>16</xdr:row>
          <xdr:rowOff>198120</xdr:rowOff>
        </xdr:to>
        <xdr:sp macro="" textlink="">
          <xdr:nvSpPr>
            <xdr:cNvPr id="10354" name="Drop Down 114" descr="Grant Type 3: Choose AIP Entitlement, Discretionary, CARES, IIJA-ATP, IIJA-AIG, IIJA-FCT, TIFIA, AIP, IIJA, CARES, CRSSA, ARPA, Other - project 12"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0</xdr:rowOff>
        </xdr:from>
        <xdr:to>
          <xdr:col>9</xdr:col>
          <xdr:colOff>952500</xdr:colOff>
          <xdr:row>17</xdr:row>
          <xdr:rowOff>198120</xdr:rowOff>
        </xdr:to>
        <xdr:sp macro="" textlink="">
          <xdr:nvSpPr>
            <xdr:cNvPr id="10355" name="Drop Down 115" descr="Grant Type 3: Choose AIP Entitlement, Discretionary, CARES, IIJA-ATP, IIJA-AIG, IIJA-FCT, TIFIA, AIP, IIJA, CARES, CRSSA, ARPA, Other - project 13"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18</xdr:row>
          <xdr:rowOff>0</xdr:rowOff>
        </xdr:from>
        <xdr:to>
          <xdr:col>9</xdr:col>
          <xdr:colOff>952500</xdr:colOff>
          <xdr:row>18</xdr:row>
          <xdr:rowOff>198120</xdr:rowOff>
        </xdr:to>
        <xdr:sp macro="" textlink="">
          <xdr:nvSpPr>
            <xdr:cNvPr id="10356" name="Drop Down 116" descr="Grant Type 3: Choose AIP Entitlement, Discretionary, CARES, IIJA-ATP, IIJA-AIG, IIJA-FCT, TIFIA, AIP, IIJA, CARES, CRSSA, ARPA, Other - project 14"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19</xdr:row>
          <xdr:rowOff>0</xdr:rowOff>
        </xdr:from>
        <xdr:to>
          <xdr:col>9</xdr:col>
          <xdr:colOff>952500</xdr:colOff>
          <xdr:row>19</xdr:row>
          <xdr:rowOff>198120</xdr:rowOff>
        </xdr:to>
        <xdr:sp macro="" textlink="">
          <xdr:nvSpPr>
            <xdr:cNvPr id="10357" name="Drop Down 117" descr="Grant Type 3: Choose AIP Entitlement, Discretionary, CARES, IIJA-ATP, IIJA-AIG, IIJA-FCT, TIFIA, AIP, IIJA, CARES, CRSSA, ARPA, Other - project 15"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20</xdr:row>
          <xdr:rowOff>0</xdr:rowOff>
        </xdr:from>
        <xdr:to>
          <xdr:col>9</xdr:col>
          <xdr:colOff>952500</xdr:colOff>
          <xdr:row>20</xdr:row>
          <xdr:rowOff>198120</xdr:rowOff>
        </xdr:to>
        <xdr:sp macro="" textlink="">
          <xdr:nvSpPr>
            <xdr:cNvPr id="10358" name="Drop Down 118" descr="Grant Type 3: Choose AIP Entitlement, Discretionary, CARES, IIJA-ATP, IIJA-AIG, IIJA-FCT, TIFIA, AIP, IIJA, CARES, CRSSA, ARPA, Other - project 16"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0</xdr:rowOff>
        </xdr:from>
        <xdr:to>
          <xdr:col>9</xdr:col>
          <xdr:colOff>952500</xdr:colOff>
          <xdr:row>21</xdr:row>
          <xdr:rowOff>198120</xdr:rowOff>
        </xdr:to>
        <xdr:sp macro="" textlink="">
          <xdr:nvSpPr>
            <xdr:cNvPr id="10359" name="Drop Down 119" descr="Grant Type 3: Choose AIP Entitlement, Discretionary, CARES, IIJA-ATP, IIJA-AIG, IIJA-FCT, TIFIA, AIP, IIJA, CARES, CRSSA, ARPA, Other - project 17"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22</xdr:row>
          <xdr:rowOff>0</xdr:rowOff>
        </xdr:from>
        <xdr:to>
          <xdr:col>9</xdr:col>
          <xdr:colOff>952500</xdr:colOff>
          <xdr:row>22</xdr:row>
          <xdr:rowOff>198120</xdr:rowOff>
        </xdr:to>
        <xdr:sp macro="" textlink="">
          <xdr:nvSpPr>
            <xdr:cNvPr id="10360" name="Drop Down 120" descr="Grant Type 3: Choose AIP Entitlement, Discretionary, CARES, IIJA-ATP, IIJA-AIG, IIJA-FCT, TIFIA, AIP, IIJA, CARES, CRSSA, ARPA, Other - project 18"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0</xdr:rowOff>
        </xdr:from>
        <xdr:to>
          <xdr:col>9</xdr:col>
          <xdr:colOff>952500</xdr:colOff>
          <xdr:row>23</xdr:row>
          <xdr:rowOff>198120</xdr:rowOff>
        </xdr:to>
        <xdr:sp macro="" textlink="">
          <xdr:nvSpPr>
            <xdr:cNvPr id="10361" name="Drop Down 121" descr="Grant Type 3: Choose AIP Entitlement, Discretionary, CARES, IIJA-ATP, IIJA-AIG, IIJA-FCT, TIFIA, AIP, IIJA, CARES, CRSSA, ARPA, Other - project 19"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24</xdr:row>
          <xdr:rowOff>0</xdr:rowOff>
        </xdr:from>
        <xdr:to>
          <xdr:col>9</xdr:col>
          <xdr:colOff>960120</xdr:colOff>
          <xdr:row>24</xdr:row>
          <xdr:rowOff>198120</xdr:rowOff>
        </xdr:to>
        <xdr:sp macro="" textlink="">
          <xdr:nvSpPr>
            <xdr:cNvPr id="10362" name="Drop Down 122" descr="Grant Type 3: Choose AIP Entitlement, Discretionary, CARES, IIJA-ATP, IIJA-AIG, IIJA-FCT, TIFIA, AIP, IIJA, CARES, CRSSA, ARPA, Other - project 20"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xdr:row>
          <xdr:rowOff>0</xdr:rowOff>
        </xdr:from>
        <xdr:to>
          <xdr:col>12</xdr:col>
          <xdr:colOff>7620</xdr:colOff>
          <xdr:row>5</xdr:row>
          <xdr:rowOff>198120</xdr:rowOff>
        </xdr:to>
        <xdr:sp macro="" textlink="">
          <xdr:nvSpPr>
            <xdr:cNvPr id="10383" name="Drop Down 143" descr="Other Funds 1: Choose State Grant, Local Funds, or Other - project 1"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xdr:row>
          <xdr:rowOff>0</xdr:rowOff>
        </xdr:from>
        <xdr:to>
          <xdr:col>12</xdr:col>
          <xdr:colOff>7620</xdr:colOff>
          <xdr:row>6</xdr:row>
          <xdr:rowOff>198120</xdr:rowOff>
        </xdr:to>
        <xdr:sp macro="" textlink="">
          <xdr:nvSpPr>
            <xdr:cNvPr id="10384" name="Drop Down 144" descr="Other Funds 1: Choose State Grant, Local Funds, or Other - project 2"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xdr:row>
          <xdr:rowOff>0</xdr:rowOff>
        </xdr:from>
        <xdr:to>
          <xdr:col>12</xdr:col>
          <xdr:colOff>7620</xdr:colOff>
          <xdr:row>7</xdr:row>
          <xdr:rowOff>198120</xdr:rowOff>
        </xdr:to>
        <xdr:sp macro="" textlink="">
          <xdr:nvSpPr>
            <xdr:cNvPr id="10385" name="Drop Down 145" descr="Other Funds 1: Choose State Grant, Local Funds, or Other - project 3"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xdr:row>
          <xdr:rowOff>0</xdr:rowOff>
        </xdr:from>
        <xdr:to>
          <xdr:col>12</xdr:col>
          <xdr:colOff>7620</xdr:colOff>
          <xdr:row>8</xdr:row>
          <xdr:rowOff>198120</xdr:rowOff>
        </xdr:to>
        <xdr:sp macro="" textlink="">
          <xdr:nvSpPr>
            <xdr:cNvPr id="10387" name="Drop Down 147" descr="Other Funds 1: Choose State Grant, Local Funds, or Other - project 4"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xdr:row>
          <xdr:rowOff>0</xdr:rowOff>
        </xdr:from>
        <xdr:to>
          <xdr:col>12</xdr:col>
          <xdr:colOff>7620</xdr:colOff>
          <xdr:row>9</xdr:row>
          <xdr:rowOff>198120</xdr:rowOff>
        </xdr:to>
        <xdr:sp macro="" textlink="">
          <xdr:nvSpPr>
            <xdr:cNvPr id="10389" name="Drop Down 149" descr="Other Funds 1: Choose State Grant, Local Funds, or Other - project 5"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xdr:row>
          <xdr:rowOff>0</xdr:rowOff>
        </xdr:from>
        <xdr:to>
          <xdr:col>12</xdr:col>
          <xdr:colOff>7620</xdr:colOff>
          <xdr:row>10</xdr:row>
          <xdr:rowOff>198120</xdr:rowOff>
        </xdr:to>
        <xdr:sp macro="" textlink="">
          <xdr:nvSpPr>
            <xdr:cNvPr id="10390" name="Drop Down 150" descr="Other Funds 1: Choose State Grant, Local Funds, or Other - project 6"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11</xdr:row>
          <xdr:rowOff>0</xdr:rowOff>
        </xdr:from>
        <xdr:to>
          <xdr:col>12</xdr:col>
          <xdr:colOff>7620</xdr:colOff>
          <xdr:row>11</xdr:row>
          <xdr:rowOff>198120</xdr:rowOff>
        </xdr:to>
        <xdr:sp macro="" textlink="">
          <xdr:nvSpPr>
            <xdr:cNvPr id="10391" name="Drop Down 151" descr="Other Funds 1: Choose State Grant, Local Funds, or Other - project 7"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12</xdr:row>
          <xdr:rowOff>0</xdr:rowOff>
        </xdr:from>
        <xdr:to>
          <xdr:col>12</xdr:col>
          <xdr:colOff>7620</xdr:colOff>
          <xdr:row>12</xdr:row>
          <xdr:rowOff>198120</xdr:rowOff>
        </xdr:to>
        <xdr:sp macro="" textlink="">
          <xdr:nvSpPr>
            <xdr:cNvPr id="10392" name="Drop Down 152" descr="Other Funds 1: Choose State Grant, Local Funds, or Other - project 8"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13</xdr:row>
          <xdr:rowOff>0</xdr:rowOff>
        </xdr:from>
        <xdr:to>
          <xdr:col>12</xdr:col>
          <xdr:colOff>7620</xdr:colOff>
          <xdr:row>13</xdr:row>
          <xdr:rowOff>198120</xdr:rowOff>
        </xdr:to>
        <xdr:sp macro="" textlink="">
          <xdr:nvSpPr>
            <xdr:cNvPr id="10393" name="Drop Down 153" descr="Other Funds 1: Choose State Grant, Local Funds, or Other - project 9"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14</xdr:row>
          <xdr:rowOff>0</xdr:rowOff>
        </xdr:from>
        <xdr:to>
          <xdr:col>12</xdr:col>
          <xdr:colOff>7620</xdr:colOff>
          <xdr:row>14</xdr:row>
          <xdr:rowOff>198120</xdr:rowOff>
        </xdr:to>
        <xdr:sp macro="" textlink="">
          <xdr:nvSpPr>
            <xdr:cNvPr id="10394" name="Drop Down 154" descr="Other Funds 1: Choose State Grant, Local Funds, or Other - project 10"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15</xdr:row>
          <xdr:rowOff>0</xdr:rowOff>
        </xdr:from>
        <xdr:to>
          <xdr:col>12</xdr:col>
          <xdr:colOff>7620</xdr:colOff>
          <xdr:row>15</xdr:row>
          <xdr:rowOff>198120</xdr:rowOff>
        </xdr:to>
        <xdr:sp macro="" textlink="">
          <xdr:nvSpPr>
            <xdr:cNvPr id="10395" name="Drop Down 155" descr="Other Funds 1: Choose State Grant, Local Funds, or Other - project 11"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16</xdr:row>
          <xdr:rowOff>0</xdr:rowOff>
        </xdr:from>
        <xdr:to>
          <xdr:col>12</xdr:col>
          <xdr:colOff>7620</xdr:colOff>
          <xdr:row>16</xdr:row>
          <xdr:rowOff>198120</xdr:rowOff>
        </xdr:to>
        <xdr:sp macro="" textlink="">
          <xdr:nvSpPr>
            <xdr:cNvPr id="10396" name="Drop Down 156" descr="Other Funds 1: Choose State Grant, Local Funds, or Other - project 12"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0</xdr:rowOff>
        </xdr:from>
        <xdr:to>
          <xdr:col>12</xdr:col>
          <xdr:colOff>7620</xdr:colOff>
          <xdr:row>17</xdr:row>
          <xdr:rowOff>198120</xdr:rowOff>
        </xdr:to>
        <xdr:sp macro="" textlink="">
          <xdr:nvSpPr>
            <xdr:cNvPr id="10397" name="Drop Down 157" descr="Other Funds 1: Choose State Grant, Local Funds, or Other - project 13"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0</xdr:rowOff>
        </xdr:from>
        <xdr:to>
          <xdr:col>12</xdr:col>
          <xdr:colOff>7620</xdr:colOff>
          <xdr:row>18</xdr:row>
          <xdr:rowOff>198120</xdr:rowOff>
        </xdr:to>
        <xdr:sp macro="" textlink="">
          <xdr:nvSpPr>
            <xdr:cNvPr id="10398" name="Drop Down 158" descr="Other Funds 1: Choose State Grant, Local Funds, or Other - project 14"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19</xdr:row>
          <xdr:rowOff>0</xdr:rowOff>
        </xdr:from>
        <xdr:to>
          <xdr:col>12</xdr:col>
          <xdr:colOff>7620</xdr:colOff>
          <xdr:row>19</xdr:row>
          <xdr:rowOff>198120</xdr:rowOff>
        </xdr:to>
        <xdr:sp macro="" textlink="">
          <xdr:nvSpPr>
            <xdr:cNvPr id="10399" name="Drop Down 159" descr="Other Funds 1: Choose State Grant, Local Funds, or Other - project 15"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20</xdr:row>
          <xdr:rowOff>0</xdr:rowOff>
        </xdr:from>
        <xdr:to>
          <xdr:col>12</xdr:col>
          <xdr:colOff>7620</xdr:colOff>
          <xdr:row>20</xdr:row>
          <xdr:rowOff>198120</xdr:rowOff>
        </xdr:to>
        <xdr:sp macro="" textlink="">
          <xdr:nvSpPr>
            <xdr:cNvPr id="10400" name="Drop Down 160" descr="Other Funds 1: Choose State Grant, Local Funds, or Other - project 16"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21</xdr:row>
          <xdr:rowOff>0</xdr:rowOff>
        </xdr:from>
        <xdr:to>
          <xdr:col>12</xdr:col>
          <xdr:colOff>7620</xdr:colOff>
          <xdr:row>21</xdr:row>
          <xdr:rowOff>198120</xdr:rowOff>
        </xdr:to>
        <xdr:sp macro="" textlink="">
          <xdr:nvSpPr>
            <xdr:cNvPr id="10401" name="Drop Down 161" descr="Other Funds 1: Choose State Grant, Local Funds, or Other - project 17"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22</xdr:row>
          <xdr:rowOff>0</xdr:rowOff>
        </xdr:from>
        <xdr:to>
          <xdr:col>12</xdr:col>
          <xdr:colOff>7620</xdr:colOff>
          <xdr:row>22</xdr:row>
          <xdr:rowOff>198120</xdr:rowOff>
        </xdr:to>
        <xdr:sp macro="" textlink="">
          <xdr:nvSpPr>
            <xdr:cNvPr id="10402" name="Drop Down 162" descr="Other Funds 1: Choose State Grant, Local Funds, or Other - project 18"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23</xdr:row>
          <xdr:rowOff>0</xdr:rowOff>
        </xdr:from>
        <xdr:to>
          <xdr:col>12</xdr:col>
          <xdr:colOff>7620</xdr:colOff>
          <xdr:row>23</xdr:row>
          <xdr:rowOff>198120</xdr:rowOff>
        </xdr:to>
        <xdr:sp macro="" textlink="">
          <xdr:nvSpPr>
            <xdr:cNvPr id="10403" name="Drop Down 163" descr="Other Funds 1: Choose State Grant, Local Funds, or Other - project 19"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24</xdr:row>
          <xdr:rowOff>0</xdr:rowOff>
        </xdr:from>
        <xdr:to>
          <xdr:col>12</xdr:col>
          <xdr:colOff>7620</xdr:colOff>
          <xdr:row>24</xdr:row>
          <xdr:rowOff>198120</xdr:rowOff>
        </xdr:to>
        <xdr:sp macro="" textlink="">
          <xdr:nvSpPr>
            <xdr:cNvPr id="10404" name="Drop Down 164" descr="Other Funds 1: Choose State Grant, Local Funds, or Other - project 20"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xdr:row>
          <xdr:rowOff>426720</xdr:rowOff>
        </xdr:from>
        <xdr:to>
          <xdr:col>13</xdr:col>
          <xdr:colOff>960120</xdr:colOff>
          <xdr:row>5</xdr:row>
          <xdr:rowOff>190500</xdr:rowOff>
        </xdr:to>
        <xdr:sp macro="" textlink="">
          <xdr:nvSpPr>
            <xdr:cNvPr id="10405" name="Drop Down 165" descr="Other Funds 2: Choose State Grant, Local Funds, or Other - project 1"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xdr:row>
          <xdr:rowOff>190500</xdr:rowOff>
        </xdr:from>
        <xdr:to>
          <xdr:col>13</xdr:col>
          <xdr:colOff>960120</xdr:colOff>
          <xdr:row>6</xdr:row>
          <xdr:rowOff>182880</xdr:rowOff>
        </xdr:to>
        <xdr:sp macro="" textlink="">
          <xdr:nvSpPr>
            <xdr:cNvPr id="10406" name="Drop Down 166" descr="Other Funds 2: Choose State Grant, Local Funds, or Other - project 2"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xdr:row>
          <xdr:rowOff>190500</xdr:rowOff>
        </xdr:from>
        <xdr:to>
          <xdr:col>13</xdr:col>
          <xdr:colOff>960120</xdr:colOff>
          <xdr:row>7</xdr:row>
          <xdr:rowOff>182880</xdr:rowOff>
        </xdr:to>
        <xdr:sp macro="" textlink="">
          <xdr:nvSpPr>
            <xdr:cNvPr id="10407" name="Drop Down 167" descr="Other Funds 2: Choose State Grant, Local Funds, or Other - project 3"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xdr:row>
          <xdr:rowOff>190500</xdr:rowOff>
        </xdr:from>
        <xdr:to>
          <xdr:col>13</xdr:col>
          <xdr:colOff>960120</xdr:colOff>
          <xdr:row>8</xdr:row>
          <xdr:rowOff>182880</xdr:rowOff>
        </xdr:to>
        <xdr:sp macro="" textlink="">
          <xdr:nvSpPr>
            <xdr:cNvPr id="10408" name="Drop Down 168" descr="Other Funds 2: Choose State Grant, Local Funds, or Other - project 4"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xdr:row>
          <xdr:rowOff>190500</xdr:rowOff>
        </xdr:from>
        <xdr:to>
          <xdr:col>13</xdr:col>
          <xdr:colOff>960120</xdr:colOff>
          <xdr:row>9</xdr:row>
          <xdr:rowOff>182880</xdr:rowOff>
        </xdr:to>
        <xdr:sp macro="" textlink="">
          <xdr:nvSpPr>
            <xdr:cNvPr id="10409" name="Drop Down 169" descr="Other Funds 2: Choose State Grant, Local Funds, or Other - project 5"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9</xdr:row>
          <xdr:rowOff>190500</xdr:rowOff>
        </xdr:from>
        <xdr:to>
          <xdr:col>13</xdr:col>
          <xdr:colOff>960120</xdr:colOff>
          <xdr:row>10</xdr:row>
          <xdr:rowOff>182880</xdr:rowOff>
        </xdr:to>
        <xdr:sp macro="" textlink="">
          <xdr:nvSpPr>
            <xdr:cNvPr id="10410" name="Drop Down 170" descr="Other Funds 2: Choose State Grant, Local Funds, or Other - project 6"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xdr:row>
          <xdr:rowOff>190500</xdr:rowOff>
        </xdr:from>
        <xdr:to>
          <xdr:col>13</xdr:col>
          <xdr:colOff>960120</xdr:colOff>
          <xdr:row>11</xdr:row>
          <xdr:rowOff>182880</xdr:rowOff>
        </xdr:to>
        <xdr:sp macro="" textlink="">
          <xdr:nvSpPr>
            <xdr:cNvPr id="10411" name="Drop Down 171" descr="Other Funds 2: Choose State Grant, Local Funds, or Other - project 7"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11</xdr:row>
          <xdr:rowOff>190500</xdr:rowOff>
        </xdr:from>
        <xdr:to>
          <xdr:col>13</xdr:col>
          <xdr:colOff>960120</xdr:colOff>
          <xdr:row>12</xdr:row>
          <xdr:rowOff>182880</xdr:rowOff>
        </xdr:to>
        <xdr:sp macro="" textlink="">
          <xdr:nvSpPr>
            <xdr:cNvPr id="10412" name="Drop Down 172" descr="Other Funds 2: Choose State Grant, Local Funds, or Other - project 8"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12</xdr:row>
          <xdr:rowOff>190500</xdr:rowOff>
        </xdr:from>
        <xdr:to>
          <xdr:col>13</xdr:col>
          <xdr:colOff>960120</xdr:colOff>
          <xdr:row>13</xdr:row>
          <xdr:rowOff>182880</xdr:rowOff>
        </xdr:to>
        <xdr:sp macro="" textlink="">
          <xdr:nvSpPr>
            <xdr:cNvPr id="10413" name="Drop Down 173" descr="Other Funds 2: Choose State Grant, Local Funds, or Other - project 9"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13</xdr:row>
          <xdr:rowOff>190500</xdr:rowOff>
        </xdr:from>
        <xdr:to>
          <xdr:col>13</xdr:col>
          <xdr:colOff>960120</xdr:colOff>
          <xdr:row>14</xdr:row>
          <xdr:rowOff>182880</xdr:rowOff>
        </xdr:to>
        <xdr:sp macro="" textlink="">
          <xdr:nvSpPr>
            <xdr:cNvPr id="10414" name="Drop Down 174" descr="Other Funds 2: Choose State Grant, Local Funds, or Other - project 10"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14</xdr:row>
          <xdr:rowOff>190500</xdr:rowOff>
        </xdr:from>
        <xdr:to>
          <xdr:col>13</xdr:col>
          <xdr:colOff>960120</xdr:colOff>
          <xdr:row>15</xdr:row>
          <xdr:rowOff>182880</xdr:rowOff>
        </xdr:to>
        <xdr:sp macro="" textlink="">
          <xdr:nvSpPr>
            <xdr:cNvPr id="10415" name="Drop Down 175" descr="Other Funds 2: Choose State Grant, Local Funds, or Other - project 11"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15</xdr:row>
          <xdr:rowOff>190500</xdr:rowOff>
        </xdr:from>
        <xdr:to>
          <xdr:col>13</xdr:col>
          <xdr:colOff>960120</xdr:colOff>
          <xdr:row>16</xdr:row>
          <xdr:rowOff>182880</xdr:rowOff>
        </xdr:to>
        <xdr:sp macro="" textlink="">
          <xdr:nvSpPr>
            <xdr:cNvPr id="10416" name="Drop Down 176" descr="Other Funds 2: Choose State Grant, Local Funds, or Other - project 12"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16</xdr:row>
          <xdr:rowOff>190500</xdr:rowOff>
        </xdr:from>
        <xdr:to>
          <xdr:col>13</xdr:col>
          <xdr:colOff>960120</xdr:colOff>
          <xdr:row>17</xdr:row>
          <xdr:rowOff>182880</xdr:rowOff>
        </xdr:to>
        <xdr:sp macro="" textlink="">
          <xdr:nvSpPr>
            <xdr:cNvPr id="10417" name="Drop Down 177" descr="Other Funds 2: Choose State Grant, Local Funds, or Other - project 13"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17</xdr:row>
          <xdr:rowOff>190500</xdr:rowOff>
        </xdr:from>
        <xdr:to>
          <xdr:col>13</xdr:col>
          <xdr:colOff>960120</xdr:colOff>
          <xdr:row>18</xdr:row>
          <xdr:rowOff>182880</xdr:rowOff>
        </xdr:to>
        <xdr:sp macro="" textlink="">
          <xdr:nvSpPr>
            <xdr:cNvPr id="10418" name="Drop Down 178" descr="Other Funds 2: Choose State Grant, Local Funds, or Other - project 14"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18</xdr:row>
          <xdr:rowOff>190500</xdr:rowOff>
        </xdr:from>
        <xdr:to>
          <xdr:col>13</xdr:col>
          <xdr:colOff>960120</xdr:colOff>
          <xdr:row>19</xdr:row>
          <xdr:rowOff>182880</xdr:rowOff>
        </xdr:to>
        <xdr:sp macro="" textlink="">
          <xdr:nvSpPr>
            <xdr:cNvPr id="10419" name="Drop Down 179" descr="Other Funds 2: Choose State Grant, Local Funds, or Other - project 15"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19</xdr:row>
          <xdr:rowOff>190500</xdr:rowOff>
        </xdr:from>
        <xdr:to>
          <xdr:col>13</xdr:col>
          <xdr:colOff>960120</xdr:colOff>
          <xdr:row>20</xdr:row>
          <xdr:rowOff>182880</xdr:rowOff>
        </xdr:to>
        <xdr:sp macro="" textlink="">
          <xdr:nvSpPr>
            <xdr:cNvPr id="10420" name="Drop Down 180" descr="Other Funds 2: Choose State Grant, Local Funds, or Other - project 16"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20</xdr:row>
          <xdr:rowOff>190500</xdr:rowOff>
        </xdr:from>
        <xdr:to>
          <xdr:col>13</xdr:col>
          <xdr:colOff>960120</xdr:colOff>
          <xdr:row>21</xdr:row>
          <xdr:rowOff>182880</xdr:rowOff>
        </xdr:to>
        <xdr:sp macro="" textlink="">
          <xdr:nvSpPr>
            <xdr:cNvPr id="10421" name="Drop Down 181" descr="Other Funds 2: Choose State Grant, Local Funds, or Other - project 17"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21</xdr:row>
          <xdr:rowOff>190500</xdr:rowOff>
        </xdr:from>
        <xdr:to>
          <xdr:col>13</xdr:col>
          <xdr:colOff>960120</xdr:colOff>
          <xdr:row>22</xdr:row>
          <xdr:rowOff>182880</xdr:rowOff>
        </xdr:to>
        <xdr:sp macro="" textlink="">
          <xdr:nvSpPr>
            <xdr:cNvPr id="10422" name="Drop Down 182" descr="Other Funds 2: Choose State Grant, Local Funds, or Other - project 18"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xdr:row>
          <xdr:rowOff>190500</xdr:rowOff>
        </xdr:from>
        <xdr:to>
          <xdr:col>13</xdr:col>
          <xdr:colOff>960120</xdr:colOff>
          <xdr:row>23</xdr:row>
          <xdr:rowOff>182880</xdr:rowOff>
        </xdr:to>
        <xdr:sp macro="" textlink="">
          <xdr:nvSpPr>
            <xdr:cNvPr id="10423" name="Drop Down 183" descr="Other Funds 2: Choose State Grant, Local Funds, or Other - project 19"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xdr:row>
          <xdr:rowOff>190500</xdr:rowOff>
        </xdr:from>
        <xdr:to>
          <xdr:col>13</xdr:col>
          <xdr:colOff>960120</xdr:colOff>
          <xdr:row>24</xdr:row>
          <xdr:rowOff>182880</xdr:rowOff>
        </xdr:to>
        <xdr:sp macro="" textlink="">
          <xdr:nvSpPr>
            <xdr:cNvPr id="10424" name="Drop Down 184" descr="Other Funds 2: Choose State Grant, Local Funds, or Other - project 20"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xdr:row>
          <xdr:rowOff>426720</xdr:rowOff>
        </xdr:from>
        <xdr:to>
          <xdr:col>15</xdr:col>
          <xdr:colOff>952500</xdr:colOff>
          <xdr:row>5</xdr:row>
          <xdr:rowOff>190500</xdr:rowOff>
        </xdr:to>
        <xdr:sp macro="" textlink="">
          <xdr:nvSpPr>
            <xdr:cNvPr id="10425" name="Drop Down 185" descr="Other Funds 3: Choose State Grant, Local Funds, or Other - project 1"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xdr:row>
          <xdr:rowOff>190500</xdr:rowOff>
        </xdr:from>
        <xdr:to>
          <xdr:col>15</xdr:col>
          <xdr:colOff>952500</xdr:colOff>
          <xdr:row>6</xdr:row>
          <xdr:rowOff>182880</xdr:rowOff>
        </xdr:to>
        <xdr:sp macro="" textlink="">
          <xdr:nvSpPr>
            <xdr:cNvPr id="10426" name="Drop Down 186" descr="Other Funds 3: Choose State Grant, Local Funds, or Other - project 2"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xdr:row>
          <xdr:rowOff>190500</xdr:rowOff>
        </xdr:from>
        <xdr:to>
          <xdr:col>15</xdr:col>
          <xdr:colOff>952500</xdr:colOff>
          <xdr:row>7</xdr:row>
          <xdr:rowOff>182880</xdr:rowOff>
        </xdr:to>
        <xdr:sp macro="" textlink="">
          <xdr:nvSpPr>
            <xdr:cNvPr id="10427" name="Drop Down 187" descr="Other Funds 3: Choose State Grant, Local Funds, or Other - project 3"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xdr:row>
          <xdr:rowOff>190500</xdr:rowOff>
        </xdr:from>
        <xdr:to>
          <xdr:col>15</xdr:col>
          <xdr:colOff>952500</xdr:colOff>
          <xdr:row>8</xdr:row>
          <xdr:rowOff>182880</xdr:rowOff>
        </xdr:to>
        <xdr:sp macro="" textlink="">
          <xdr:nvSpPr>
            <xdr:cNvPr id="10428" name="Drop Down 188" descr="Other Funds 3: Choose State Grant, Local Funds, or Other - project 4"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8</xdr:row>
          <xdr:rowOff>190500</xdr:rowOff>
        </xdr:from>
        <xdr:to>
          <xdr:col>15</xdr:col>
          <xdr:colOff>952500</xdr:colOff>
          <xdr:row>9</xdr:row>
          <xdr:rowOff>182880</xdr:rowOff>
        </xdr:to>
        <xdr:sp macro="" textlink="">
          <xdr:nvSpPr>
            <xdr:cNvPr id="10429" name="Drop Down 189" descr="Other Funds 3: Choose State Grant, Local Funds, or Other - project 5"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9</xdr:row>
          <xdr:rowOff>190500</xdr:rowOff>
        </xdr:from>
        <xdr:to>
          <xdr:col>15</xdr:col>
          <xdr:colOff>952500</xdr:colOff>
          <xdr:row>10</xdr:row>
          <xdr:rowOff>182880</xdr:rowOff>
        </xdr:to>
        <xdr:sp macro="" textlink="">
          <xdr:nvSpPr>
            <xdr:cNvPr id="10430" name="Drop Down 190" descr="Other Funds 3: Choose State Grant, Local Funds, or Other - project 6"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xdr:row>
          <xdr:rowOff>190500</xdr:rowOff>
        </xdr:from>
        <xdr:to>
          <xdr:col>15</xdr:col>
          <xdr:colOff>952500</xdr:colOff>
          <xdr:row>11</xdr:row>
          <xdr:rowOff>182880</xdr:rowOff>
        </xdr:to>
        <xdr:sp macro="" textlink="">
          <xdr:nvSpPr>
            <xdr:cNvPr id="10431" name="Drop Down 191" descr="Other Funds 3: Choose State Grant, Local Funds, or Other - project 7"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11</xdr:row>
          <xdr:rowOff>190500</xdr:rowOff>
        </xdr:from>
        <xdr:to>
          <xdr:col>15</xdr:col>
          <xdr:colOff>952500</xdr:colOff>
          <xdr:row>12</xdr:row>
          <xdr:rowOff>182880</xdr:rowOff>
        </xdr:to>
        <xdr:sp macro="" textlink="">
          <xdr:nvSpPr>
            <xdr:cNvPr id="10432" name="Drop Down 192" descr="Other Funds 3: Choose State Grant, Local Funds, or Other - project 8"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12</xdr:row>
          <xdr:rowOff>190500</xdr:rowOff>
        </xdr:from>
        <xdr:to>
          <xdr:col>15</xdr:col>
          <xdr:colOff>952500</xdr:colOff>
          <xdr:row>13</xdr:row>
          <xdr:rowOff>182880</xdr:rowOff>
        </xdr:to>
        <xdr:sp macro="" textlink="">
          <xdr:nvSpPr>
            <xdr:cNvPr id="10433" name="Drop Down 193" descr="Other Funds 3: Choose State Grant, Local Funds, or Other - project 9"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xdr:row>
          <xdr:rowOff>190500</xdr:rowOff>
        </xdr:from>
        <xdr:to>
          <xdr:col>15</xdr:col>
          <xdr:colOff>952500</xdr:colOff>
          <xdr:row>14</xdr:row>
          <xdr:rowOff>182880</xdr:rowOff>
        </xdr:to>
        <xdr:sp macro="" textlink="">
          <xdr:nvSpPr>
            <xdr:cNvPr id="10434" name="Drop Down 194" descr="Other Funds 3: Choose State Grant, Local Funds, or Other - project 10"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190500</xdr:rowOff>
        </xdr:from>
        <xdr:to>
          <xdr:col>15</xdr:col>
          <xdr:colOff>952500</xdr:colOff>
          <xdr:row>15</xdr:row>
          <xdr:rowOff>182880</xdr:rowOff>
        </xdr:to>
        <xdr:sp macro="" textlink="">
          <xdr:nvSpPr>
            <xdr:cNvPr id="10435" name="Drop Down 195" descr="Other Funds 3: Choose State Grant, Local Funds, or Other - project 11"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15</xdr:row>
          <xdr:rowOff>190500</xdr:rowOff>
        </xdr:from>
        <xdr:to>
          <xdr:col>15</xdr:col>
          <xdr:colOff>952500</xdr:colOff>
          <xdr:row>16</xdr:row>
          <xdr:rowOff>182880</xdr:rowOff>
        </xdr:to>
        <xdr:sp macro="" textlink="">
          <xdr:nvSpPr>
            <xdr:cNvPr id="10436" name="Drop Down 196" descr="Other Funds 3: Choose State Grant, Local Funds, or Other - project 12"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16</xdr:row>
          <xdr:rowOff>190500</xdr:rowOff>
        </xdr:from>
        <xdr:to>
          <xdr:col>15</xdr:col>
          <xdr:colOff>952500</xdr:colOff>
          <xdr:row>17</xdr:row>
          <xdr:rowOff>182880</xdr:rowOff>
        </xdr:to>
        <xdr:sp macro="" textlink="">
          <xdr:nvSpPr>
            <xdr:cNvPr id="10437" name="Drop Down 197" descr="Other Funds 3: Choose State Grant, Local Funds, or Other - project 13"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17</xdr:row>
          <xdr:rowOff>190500</xdr:rowOff>
        </xdr:from>
        <xdr:to>
          <xdr:col>15</xdr:col>
          <xdr:colOff>952500</xdr:colOff>
          <xdr:row>18</xdr:row>
          <xdr:rowOff>182880</xdr:rowOff>
        </xdr:to>
        <xdr:sp macro="" textlink="">
          <xdr:nvSpPr>
            <xdr:cNvPr id="10438" name="Drop Down 198" descr="Other Funds 3: Choose State Grant, Local Funds, or Other - project 14"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190500</xdr:rowOff>
        </xdr:from>
        <xdr:to>
          <xdr:col>15</xdr:col>
          <xdr:colOff>952500</xdr:colOff>
          <xdr:row>19</xdr:row>
          <xdr:rowOff>182880</xdr:rowOff>
        </xdr:to>
        <xdr:sp macro="" textlink="">
          <xdr:nvSpPr>
            <xdr:cNvPr id="10439" name="Drop Down 199" descr="Other Funds 3: Choose State Grant, Local Funds, or Other - project 15"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19</xdr:row>
          <xdr:rowOff>190500</xdr:rowOff>
        </xdr:from>
        <xdr:to>
          <xdr:col>15</xdr:col>
          <xdr:colOff>952500</xdr:colOff>
          <xdr:row>20</xdr:row>
          <xdr:rowOff>182880</xdr:rowOff>
        </xdr:to>
        <xdr:sp macro="" textlink="">
          <xdr:nvSpPr>
            <xdr:cNvPr id="10440" name="Drop Down 200" descr="Other Funds 3: Choose State Grant, Local Funds, or Other - project 16"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190500</xdr:rowOff>
        </xdr:from>
        <xdr:to>
          <xdr:col>15</xdr:col>
          <xdr:colOff>952500</xdr:colOff>
          <xdr:row>21</xdr:row>
          <xdr:rowOff>182880</xdr:rowOff>
        </xdr:to>
        <xdr:sp macro="" textlink="">
          <xdr:nvSpPr>
            <xdr:cNvPr id="10441" name="Drop Down 201" descr="Other Funds 3: Choose State Grant, Local Funds, or Other - project 17"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21</xdr:row>
          <xdr:rowOff>190500</xdr:rowOff>
        </xdr:from>
        <xdr:to>
          <xdr:col>15</xdr:col>
          <xdr:colOff>952500</xdr:colOff>
          <xdr:row>22</xdr:row>
          <xdr:rowOff>182880</xdr:rowOff>
        </xdr:to>
        <xdr:sp macro="" textlink="">
          <xdr:nvSpPr>
            <xdr:cNvPr id="10442" name="Drop Down 202" descr="Other Funds 3: Choose State Grant, Local Funds, or Other - project 18"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22</xdr:row>
          <xdr:rowOff>190500</xdr:rowOff>
        </xdr:from>
        <xdr:to>
          <xdr:col>15</xdr:col>
          <xdr:colOff>952500</xdr:colOff>
          <xdr:row>23</xdr:row>
          <xdr:rowOff>182880</xdr:rowOff>
        </xdr:to>
        <xdr:sp macro="" textlink="">
          <xdr:nvSpPr>
            <xdr:cNvPr id="10443" name="Drop Down 203" descr="Other Funds 3: Choose State Grant, Local Funds, or Other - project 19"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23</xdr:row>
          <xdr:rowOff>190500</xdr:rowOff>
        </xdr:from>
        <xdr:to>
          <xdr:col>15</xdr:col>
          <xdr:colOff>952500</xdr:colOff>
          <xdr:row>24</xdr:row>
          <xdr:rowOff>182880</xdr:rowOff>
        </xdr:to>
        <xdr:sp macro="" textlink="">
          <xdr:nvSpPr>
            <xdr:cNvPr id="10444" name="Drop Down 204" descr="Other Funds 3: Choose State Grant, Local Funds, or Other - project 20"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21</xdr:row>
          <xdr:rowOff>198120</xdr:rowOff>
        </xdr:from>
        <xdr:to>
          <xdr:col>4</xdr:col>
          <xdr:colOff>0</xdr:colOff>
          <xdr:row>22</xdr:row>
          <xdr:rowOff>182880</xdr:rowOff>
        </xdr:to>
        <xdr:sp macro="" textlink="">
          <xdr:nvSpPr>
            <xdr:cNvPr id="6161" name="Drop Down 17" descr="Choose the appropriate environmental finding - project 20"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198120</xdr:rowOff>
        </xdr:from>
        <xdr:to>
          <xdr:col>4</xdr:col>
          <xdr:colOff>0</xdr:colOff>
          <xdr:row>4</xdr:row>
          <xdr:rowOff>175260</xdr:rowOff>
        </xdr:to>
        <xdr:sp macro="" textlink="">
          <xdr:nvSpPr>
            <xdr:cNvPr id="6212" name="Drop Down 68" descr="Choose the appropriate environmental finding - project 2"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198120</xdr:rowOff>
        </xdr:from>
        <xdr:to>
          <xdr:col>4</xdr:col>
          <xdr:colOff>0</xdr:colOff>
          <xdr:row>5</xdr:row>
          <xdr:rowOff>175260</xdr:rowOff>
        </xdr:to>
        <xdr:sp macro="" textlink="">
          <xdr:nvSpPr>
            <xdr:cNvPr id="6213" name="Drop Down 69" descr="Choose the appropriate environmental finding - project 3"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198120</xdr:rowOff>
        </xdr:from>
        <xdr:to>
          <xdr:col>4</xdr:col>
          <xdr:colOff>0</xdr:colOff>
          <xdr:row>6</xdr:row>
          <xdr:rowOff>175260</xdr:rowOff>
        </xdr:to>
        <xdr:sp macro="" textlink="">
          <xdr:nvSpPr>
            <xdr:cNvPr id="6214" name="Drop Down 70" descr="Choose the appropriate environmental finding - project 4"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198120</xdr:rowOff>
        </xdr:from>
        <xdr:to>
          <xdr:col>4</xdr:col>
          <xdr:colOff>0</xdr:colOff>
          <xdr:row>7</xdr:row>
          <xdr:rowOff>175260</xdr:rowOff>
        </xdr:to>
        <xdr:sp macro="" textlink="">
          <xdr:nvSpPr>
            <xdr:cNvPr id="6215" name="Drop Down 71" descr="Choose the appropriate environmental finding - project 5"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198120</xdr:rowOff>
        </xdr:from>
        <xdr:to>
          <xdr:col>4</xdr:col>
          <xdr:colOff>0</xdr:colOff>
          <xdr:row>8</xdr:row>
          <xdr:rowOff>175260</xdr:rowOff>
        </xdr:to>
        <xdr:sp macro="" textlink="">
          <xdr:nvSpPr>
            <xdr:cNvPr id="6216" name="Drop Down 72" descr="Choose the appropriate environmental finding - project 6"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198120</xdr:rowOff>
        </xdr:from>
        <xdr:to>
          <xdr:col>4</xdr:col>
          <xdr:colOff>0</xdr:colOff>
          <xdr:row>9</xdr:row>
          <xdr:rowOff>175260</xdr:rowOff>
        </xdr:to>
        <xdr:sp macro="" textlink="">
          <xdr:nvSpPr>
            <xdr:cNvPr id="6217" name="Drop Down 73" descr="Choose the appropriate environmental finding - project 7"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198120</xdr:rowOff>
        </xdr:from>
        <xdr:to>
          <xdr:col>4</xdr:col>
          <xdr:colOff>0</xdr:colOff>
          <xdr:row>10</xdr:row>
          <xdr:rowOff>175260</xdr:rowOff>
        </xdr:to>
        <xdr:sp macro="" textlink="">
          <xdr:nvSpPr>
            <xdr:cNvPr id="6218" name="Drop Down 74" descr="Choose the appropriate environmental finding - project 8"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198120</xdr:rowOff>
        </xdr:from>
        <xdr:to>
          <xdr:col>4</xdr:col>
          <xdr:colOff>0</xdr:colOff>
          <xdr:row>11</xdr:row>
          <xdr:rowOff>175260</xdr:rowOff>
        </xdr:to>
        <xdr:sp macro="" textlink="">
          <xdr:nvSpPr>
            <xdr:cNvPr id="6219" name="Drop Down 75" descr="Choose the appropriate environmental finding - project 9"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198120</xdr:rowOff>
        </xdr:from>
        <xdr:to>
          <xdr:col>4</xdr:col>
          <xdr:colOff>0</xdr:colOff>
          <xdr:row>12</xdr:row>
          <xdr:rowOff>175260</xdr:rowOff>
        </xdr:to>
        <xdr:sp macro="" textlink="">
          <xdr:nvSpPr>
            <xdr:cNvPr id="6220" name="Drop Down 76" descr="Choose the appropriate environmental finding - project 10"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198120</xdr:rowOff>
        </xdr:from>
        <xdr:to>
          <xdr:col>4</xdr:col>
          <xdr:colOff>0</xdr:colOff>
          <xdr:row>13</xdr:row>
          <xdr:rowOff>175260</xdr:rowOff>
        </xdr:to>
        <xdr:sp macro="" textlink="">
          <xdr:nvSpPr>
            <xdr:cNvPr id="6221" name="Drop Down 77" descr="Choose the appropriate environmental finding - project 11"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198120</xdr:rowOff>
        </xdr:from>
        <xdr:to>
          <xdr:col>4</xdr:col>
          <xdr:colOff>0</xdr:colOff>
          <xdr:row>14</xdr:row>
          <xdr:rowOff>175260</xdr:rowOff>
        </xdr:to>
        <xdr:sp macro="" textlink="">
          <xdr:nvSpPr>
            <xdr:cNvPr id="6222" name="Drop Down 78" descr="Choose the appropriate environmental finding - project 12"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198120</xdr:rowOff>
        </xdr:from>
        <xdr:to>
          <xdr:col>4</xdr:col>
          <xdr:colOff>0</xdr:colOff>
          <xdr:row>15</xdr:row>
          <xdr:rowOff>175260</xdr:rowOff>
        </xdr:to>
        <xdr:sp macro="" textlink="">
          <xdr:nvSpPr>
            <xdr:cNvPr id="6223" name="Drop Down 79" descr="Choose the appropriate environmental finding - project 13"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198120</xdr:rowOff>
        </xdr:from>
        <xdr:to>
          <xdr:col>4</xdr:col>
          <xdr:colOff>0</xdr:colOff>
          <xdr:row>16</xdr:row>
          <xdr:rowOff>175260</xdr:rowOff>
        </xdr:to>
        <xdr:sp macro="" textlink="">
          <xdr:nvSpPr>
            <xdr:cNvPr id="6224" name="Drop Down 80" descr="Choose the appropriate environmental finding - project 14"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198120</xdr:rowOff>
        </xdr:from>
        <xdr:to>
          <xdr:col>4</xdr:col>
          <xdr:colOff>0</xdr:colOff>
          <xdr:row>17</xdr:row>
          <xdr:rowOff>175260</xdr:rowOff>
        </xdr:to>
        <xdr:sp macro="" textlink="">
          <xdr:nvSpPr>
            <xdr:cNvPr id="6225" name="Drop Down 81" descr="Choose the appropriate environmental finding - project 15"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198120</xdr:rowOff>
        </xdr:from>
        <xdr:to>
          <xdr:col>4</xdr:col>
          <xdr:colOff>0</xdr:colOff>
          <xdr:row>18</xdr:row>
          <xdr:rowOff>175260</xdr:rowOff>
        </xdr:to>
        <xdr:sp macro="" textlink="">
          <xdr:nvSpPr>
            <xdr:cNvPr id="6226" name="Drop Down 82" descr="Choose the appropriate environmental finding - project 16"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198120</xdr:rowOff>
        </xdr:from>
        <xdr:to>
          <xdr:col>4</xdr:col>
          <xdr:colOff>0</xdr:colOff>
          <xdr:row>19</xdr:row>
          <xdr:rowOff>175260</xdr:rowOff>
        </xdr:to>
        <xdr:sp macro="" textlink="">
          <xdr:nvSpPr>
            <xdr:cNvPr id="6227" name="Drop Down 83" descr="Choose the appropriate environmental finding - project 17"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198120</xdr:rowOff>
        </xdr:from>
        <xdr:to>
          <xdr:col>4</xdr:col>
          <xdr:colOff>0</xdr:colOff>
          <xdr:row>20</xdr:row>
          <xdr:rowOff>175260</xdr:rowOff>
        </xdr:to>
        <xdr:sp macro="" textlink="">
          <xdr:nvSpPr>
            <xdr:cNvPr id="6228" name="Drop Down 84" descr="Choose the appropriate environmental finding - project 18"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198120</xdr:rowOff>
        </xdr:from>
        <xdr:to>
          <xdr:col>6</xdr:col>
          <xdr:colOff>0</xdr:colOff>
          <xdr:row>4</xdr:row>
          <xdr:rowOff>175260</xdr:rowOff>
        </xdr:to>
        <xdr:sp macro="" textlink="">
          <xdr:nvSpPr>
            <xdr:cNvPr id="6230" name="Drop Down 86" descr="Choose the appropriate Airspace Finding - project 2"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198120</xdr:rowOff>
        </xdr:from>
        <xdr:to>
          <xdr:col>6</xdr:col>
          <xdr:colOff>0</xdr:colOff>
          <xdr:row>5</xdr:row>
          <xdr:rowOff>175260</xdr:rowOff>
        </xdr:to>
        <xdr:sp macro="" textlink="">
          <xdr:nvSpPr>
            <xdr:cNvPr id="6231" name="Drop Down 87" descr="Choose the appropriate Airspace Finding - project 3"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198120</xdr:rowOff>
        </xdr:from>
        <xdr:to>
          <xdr:col>6</xdr:col>
          <xdr:colOff>0</xdr:colOff>
          <xdr:row>6</xdr:row>
          <xdr:rowOff>175260</xdr:rowOff>
        </xdr:to>
        <xdr:sp macro="" textlink="">
          <xdr:nvSpPr>
            <xdr:cNvPr id="6233" name="Drop Down 89" descr="Choose the appropriate Airspace Finding - project 4"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198120</xdr:rowOff>
        </xdr:from>
        <xdr:to>
          <xdr:col>6</xdr:col>
          <xdr:colOff>0</xdr:colOff>
          <xdr:row>7</xdr:row>
          <xdr:rowOff>175260</xdr:rowOff>
        </xdr:to>
        <xdr:sp macro="" textlink="">
          <xdr:nvSpPr>
            <xdr:cNvPr id="6234" name="Drop Down 90" descr="Choose the appropriate Airspace Finding - project 5"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198120</xdr:rowOff>
        </xdr:from>
        <xdr:to>
          <xdr:col>6</xdr:col>
          <xdr:colOff>0</xdr:colOff>
          <xdr:row>8</xdr:row>
          <xdr:rowOff>175260</xdr:rowOff>
        </xdr:to>
        <xdr:sp macro="" textlink="">
          <xdr:nvSpPr>
            <xdr:cNvPr id="6235" name="Drop Down 91" descr="Choose the appropriate Airspace Finding - project 6"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198120</xdr:rowOff>
        </xdr:from>
        <xdr:to>
          <xdr:col>6</xdr:col>
          <xdr:colOff>0</xdr:colOff>
          <xdr:row>9</xdr:row>
          <xdr:rowOff>175260</xdr:rowOff>
        </xdr:to>
        <xdr:sp macro="" textlink="">
          <xdr:nvSpPr>
            <xdr:cNvPr id="6236" name="Drop Down 92" descr="Choose the appropriate Airspace Finding - project 7"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198120</xdr:rowOff>
        </xdr:from>
        <xdr:to>
          <xdr:col>6</xdr:col>
          <xdr:colOff>0</xdr:colOff>
          <xdr:row>10</xdr:row>
          <xdr:rowOff>175260</xdr:rowOff>
        </xdr:to>
        <xdr:sp macro="" textlink="">
          <xdr:nvSpPr>
            <xdr:cNvPr id="6238" name="Drop Down 94" descr="Choose the appropriate Airspace Finding - project 8"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198120</xdr:rowOff>
        </xdr:from>
        <xdr:to>
          <xdr:col>6</xdr:col>
          <xdr:colOff>0</xdr:colOff>
          <xdr:row>11</xdr:row>
          <xdr:rowOff>175260</xdr:rowOff>
        </xdr:to>
        <xdr:sp macro="" textlink="">
          <xdr:nvSpPr>
            <xdr:cNvPr id="6240" name="Drop Down 96" descr="Choose the appropriate Airspace Finding - project 9"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198120</xdr:rowOff>
        </xdr:from>
        <xdr:to>
          <xdr:col>6</xdr:col>
          <xdr:colOff>0</xdr:colOff>
          <xdr:row>12</xdr:row>
          <xdr:rowOff>175260</xdr:rowOff>
        </xdr:to>
        <xdr:sp macro="" textlink="">
          <xdr:nvSpPr>
            <xdr:cNvPr id="6241" name="Drop Down 97" descr="Choose the appropriate Airspace Finding - project 10"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198120</xdr:rowOff>
        </xdr:from>
        <xdr:to>
          <xdr:col>6</xdr:col>
          <xdr:colOff>0</xdr:colOff>
          <xdr:row>13</xdr:row>
          <xdr:rowOff>175260</xdr:rowOff>
        </xdr:to>
        <xdr:sp macro="" textlink="">
          <xdr:nvSpPr>
            <xdr:cNvPr id="6243" name="Drop Down 99" descr="Choose the appropriate Airspace Finding - project 11"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198120</xdr:rowOff>
        </xdr:from>
        <xdr:to>
          <xdr:col>6</xdr:col>
          <xdr:colOff>0</xdr:colOff>
          <xdr:row>14</xdr:row>
          <xdr:rowOff>175260</xdr:rowOff>
        </xdr:to>
        <xdr:sp macro="" textlink="">
          <xdr:nvSpPr>
            <xdr:cNvPr id="6245" name="Drop Down 101" descr="Choose the appropriate Airspace Finding - project 12"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198120</xdr:rowOff>
        </xdr:from>
        <xdr:to>
          <xdr:col>6</xdr:col>
          <xdr:colOff>0</xdr:colOff>
          <xdr:row>15</xdr:row>
          <xdr:rowOff>175260</xdr:rowOff>
        </xdr:to>
        <xdr:sp macro="" textlink="">
          <xdr:nvSpPr>
            <xdr:cNvPr id="6246" name="Drop Down 102" descr="Choose the appropriate Airspace Finding - project 13"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198120</xdr:rowOff>
        </xdr:from>
        <xdr:to>
          <xdr:col>6</xdr:col>
          <xdr:colOff>0</xdr:colOff>
          <xdr:row>16</xdr:row>
          <xdr:rowOff>175260</xdr:rowOff>
        </xdr:to>
        <xdr:sp macro="" textlink="">
          <xdr:nvSpPr>
            <xdr:cNvPr id="6247" name="Drop Down 103" descr="Choose the appropriate Airspace Finding - project 14"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198120</xdr:rowOff>
        </xdr:from>
        <xdr:to>
          <xdr:col>6</xdr:col>
          <xdr:colOff>0</xdr:colOff>
          <xdr:row>17</xdr:row>
          <xdr:rowOff>175260</xdr:rowOff>
        </xdr:to>
        <xdr:sp macro="" textlink="">
          <xdr:nvSpPr>
            <xdr:cNvPr id="6249" name="Drop Down 105" descr="Choose the appropriate Airspace Finding - project 1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198120</xdr:rowOff>
        </xdr:from>
        <xdr:to>
          <xdr:col>6</xdr:col>
          <xdr:colOff>0</xdr:colOff>
          <xdr:row>18</xdr:row>
          <xdr:rowOff>175260</xdr:rowOff>
        </xdr:to>
        <xdr:sp macro="" textlink="">
          <xdr:nvSpPr>
            <xdr:cNvPr id="6251" name="Drop Down 107" descr="Choose the appropriate Airspace Finding - project 16"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198120</xdr:rowOff>
        </xdr:from>
        <xdr:to>
          <xdr:col>6</xdr:col>
          <xdr:colOff>0</xdr:colOff>
          <xdr:row>19</xdr:row>
          <xdr:rowOff>175260</xdr:rowOff>
        </xdr:to>
        <xdr:sp macro="" textlink="">
          <xdr:nvSpPr>
            <xdr:cNvPr id="6252" name="Drop Down 108" descr="Choose the appropriate Airspace Finding - project 17"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198120</xdr:rowOff>
        </xdr:from>
        <xdr:to>
          <xdr:col>6</xdr:col>
          <xdr:colOff>0</xdr:colOff>
          <xdr:row>20</xdr:row>
          <xdr:rowOff>175260</xdr:rowOff>
        </xdr:to>
        <xdr:sp macro="" textlink="">
          <xdr:nvSpPr>
            <xdr:cNvPr id="6253" name="Drop Down 109" descr="Choose the appropriate Airspace Finding - project 18"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190500</xdr:rowOff>
        </xdr:from>
        <xdr:to>
          <xdr:col>6</xdr:col>
          <xdr:colOff>0</xdr:colOff>
          <xdr:row>22</xdr:row>
          <xdr:rowOff>175260</xdr:rowOff>
        </xdr:to>
        <xdr:sp macro="" textlink="">
          <xdr:nvSpPr>
            <xdr:cNvPr id="6254" name="Drop Down 110" descr="Choose the appropriate Airspace Finding - project 2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xdr:row>
          <xdr:rowOff>198120</xdr:rowOff>
        </xdr:from>
        <xdr:to>
          <xdr:col>9</xdr:col>
          <xdr:colOff>22860</xdr:colOff>
          <xdr:row>4</xdr:row>
          <xdr:rowOff>182880</xdr:rowOff>
        </xdr:to>
        <xdr:sp macro="" textlink="">
          <xdr:nvSpPr>
            <xdr:cNvPr id="6255" name="Drop Down 111" descr="Is this project on an approved ALP? Choose Yes, No, or NA - project 2"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4</xdr:row>
          <xdr:rowOff>198120</xdr:rowOff>
        </xdr:from>
        <xdr:to>
          <xdr:col>9</xdr:col>
          <xdr:colOff>22860</xdr:colOff>
          <xdr:row>5</xdr:row>
          <xdr:rowOff>182880</xdr:rowOff>
        </xdr:to>
        <xdr:sp macro="" textlink="">
          <xdr:nvSpPr>
            <xdr:cNvPr id="6256" name="Drop Down 112" descr="Is this project on an approved ALP? Choose Yes, No, or NA - project 3"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5</xdr:row>
          <xdr:rowOff>198120</xdr:rowOff>
        </xdr:from>
        <xdr:to>
          <xdr:col>9</xdr:col>
          <xdr:colOff>22860</xdr:colOff>
          <xdr:row>6</xdr:row>
          <xdr:rowOff>182880</xdr:rowOff>
        </xdr:to>
        <xdr:sp macro="" textlink="">
          <xdr:nvSpPr>
            <xdr:cNvPr id="6257" name="Drop Down 113" descr="Is this project on an approved ALP? Choose Yes, No, or NA - project 4"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6</xdr:row>
          <xdr:rowOff>198120</xdr:rowOff>
        </xdr:from>
        <xdr:to>
          <xdr:col>9</xdr:col>
          <xdr:colOff>22860</xdr:colOff>
          <xdr:row>7</xdr:row>
          <xdr:rowOff>182880</xdr:rowOff>
        </xdr:to>
        <xdr:sp macro="" textlink="">
          <xdr:nvSpPr>
            <xdr:cNvPr id="6259" name="Drop Down 115" descr="Is this project on an approved ALP? Choose Yes, No, or NA - project 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7</xdr:row>
          <xdr:rowOff>198120</xdr:rowOff>
        </xdr:from>
        <xdr:to>
          <xdr:col>9</xdr:col>
          <xdr:colOff>22860</xdr:colOff>
          <xdr:row>8</xdr:row>
          <xdr:rowOff>182880</xdr:rowOff>
        </xdr:to>
        <xdr:sp macro="" textlink="">
          <xdr:nvSpPr>
            <xdr:cNvPr id="6260" name="Drop Down 116" descr="Is this project on an approved ALP? Choose Yes, No, or NA - project 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8</xdr:row>
          <xdr:rowOff>198120</xdr:rowOff>
        </xdr:from>
        <xdr:to>
          <xdr:col>9</xdr:col>
          <xdr:colOff>22860</xdr:colOff>
          <xdr:row>9</xdr:row>
          <xdr:rowOff>182880</xdr:rowOff>
        </xdr:to>
        <xdr:sp macro="" textlink="">
          <xdr:nvSpPr>
            <xdr:cNvPr id="6262" name="Drop Down 118" descr="Is this project on an approved ALP? Choose Yes, No, or NA - project 7"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9</xdr:row>
          <xdr:rowOff>198120</xdr:rowOff>
        </xdr:from>
        <xdr:to>
          <xdr:col>9</xdr:col>
          <xdr:colOff>22860</xdr:colOff>
          <xdr:row>10</xdr:row>
          <xdr:rowOff>182880</xdr:rowOff>
        </xdr:to>
        <xdr:sp macro="" textlink="">
          <xdr:nvSpPr>
            <xdr:cNvPr id="6263" name="Drop Down 119" descr="Is this project on an approved ALP? Choose Yes, No, or NA - project 8"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10</xdr:row>
          <xdr:rowOff>198120</xdr:rowOff>
        </xdr:from>
        <xdr:to>
          <xdr:col>9</xdr:col>
          <xdr:colOff>22860</xdr:colOff>
          <xdr:row>11</xdr:row>
          <xdr:rowOff>182880</xdr:rowOff>
        </xdr:to>
        <xdr:sp macro="" textlink="">
          <xdr:nvSpPr>
            <xdr:cNvPr id="6265" name="Drop Down 121" descr="Is this project on an approved ALP? Choose Yes, No, or NA - project 9"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11</xdr:row>
          <xdr:rowOff>198120</xdr:rowOff>
        </xdr:from>
        <xdr:to>
          <xdr:col>9</xdr:col>
          <xdr:colOff>22860</xdr:colOff>
          <xdr:row>12</xdr:row>
          <xdr:rowOff>182880</xdr:rowOff>
        </xdr:to>
        <xdr:sp macro="" textlink="">
          <xdr:nvSpPr>
            <xdr:cNvPr id="6267" name="Drop Down 123" descr="Is this project on an approved ALP? Choose Yes, No, or NA - project 10"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12</xdr:row>
          <xdr:rowOff>198120</xdr:rowOff>
        </xdr:from>
        <xdr:to>
          <xdr:col>9</xdr:col>
          <xdr:colOff>22860</xdr:colOff>
          <xdr:row>13</xdr:row>
          <xdr:rowOff>182880</xdr:rowOff>
        </xdr:to>
        <xdr:sp macro="" textlink="">
          <xdr:nvSpPr>
            <xdr:cNvPr id="6269" name="Drop Down 125" descr="Is this project on an approved ALP? Choose Yes, No, or NA - project 11"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13</xdr:row>
          <xdr:rowOff>198120</xdr:rowOff>
        </xdr:from>
        <xdr:to>
          <xdr:col>9</xdr:col>
          <xdr:colOff>22860</xdr:colOff>
          <xdr:row>14</xdr:row>
          <xdr:rowOff>182880</xdr:rowOff>
        </xdr:to>
        <xdr:sp macro="" textlink="">
          <xdr:nvSpPr>
            <xdr:cNvPr id="6271" name="Drop Down 127" descr="Is this project on an approved ALP? Choose Yes, No, or NA - project 12"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14</xdr:row>
          <xdr:rowOff>198120</xdr:rowOff>
        </xdr:from>
        <xdr:to>
          <xdr:col>9</xdr:col>
          <xdr:colOff>22860</xdr:colOff>
          <xdr:row>15</xdr:row>
          <xdr:rowOff>182880</xdr:rowOff>
        </xdr:to>
        <xdr:sp macro="" textlink="">
          <xdr:nvSpPr>
            <xdr:cNvPr id="6273" name="Drop Down 129" descr="Is this project on an approved ALP? Choose Yes, No, or NA - project 13"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15</xdr:row>
          <xdr:rowOff>198120</xdr:rowOff>
        </xdr:from>
        <xdr:to>
          <xdr:col>9</xdr:col>
          <xdr:colOff>22860</xdr:colOff>
          <xdr:row>16</xdr:row>
          <xdr:rowOff>182880</xdr:rowOff>
        </xdr:to>
        <xdr:sp macro="" textlink="">
          <xdr:nvSpPr>
            <xdr:cNvPr id="6274" name="Drop Down 130" descr="Is this project on an approved ALP? Choose Yes, No, or NA - project 14"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16</xdr:row>
          <xdr:rowOff>198120</xdr:rowOff>
        </xdr:from>
        <xdr:to>
          <xdr:col>9</xdr:col>
          <xdr:colOff>22860</xdr:colOff>
          <xdr:row>17</xdr:row>
          <xdr:rowOff>182880</xdr:rowOff>
        </xdr:to>
        <xdr:sp macro="" textlink="">
          <xdr:nvSpPr>
            <xdr:cNvPr id="6275" name="Drop Down 131" descr="Is this project on an approved ALP? Choose Yes, No, or NA - project 15"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18</xdr:row>
          <xdr:rowOff>198120</xdr:rowOff>
        </xdr:from>
        <xdr:to>
          <xdr:col>9</xdr:col>
          <xdr:colOff>22860</xdr:colOff>
          <xdr:row>19</xdr:row>
          <xdr:rowOff>182880</xdr:rowOff>
        </xdr:to>
        <xdr:sp macro="" textlink="">
          <xdr:nvSpPr>
            <xdr:cNvPr id="6277" name="Drop Down 133" descr="Is this project on an approved ALP? Choose Yes, No, or NA - project 17"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17</xdr:row>
          <xdr:rowOff>198120</xdr:rowOff>
        </xdr:from>
        <xdr:to>
          <xdr:col>9</xdr:col>
          <xdr:colOff>22860</xdr:colOff>
          <xdr:row>18</xdr:row>
          <xdr:rowOff>182880</xdr:rowOff>
        </xdr:to>
        <xdr:sp macro="" textlink="">
          <xdr:nvSpPr>
            <xdr:cNvPr id="6278" name="Drop Down 134" descr="Is this project on an approved ALP? Choose Yes, No, or NA - project 16"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19</xdr:row>
          <xdr:rowOff>198120</xdr:rowOff>
        </xdr:from>
        <xdr:to>
          <xdr:col>9</xdr:col>
          <xdr:colOff>22860</xdr:colOff>
          <xdr:row>20</xdr:row>
          <xdr:rowOff>182880</xdr:rowOff>
        </xdr:to>
        <xdr:sp macro="" textlink="">
          <xdr:nvSpPr>
            <xdr:cNvPr id="6279" name="Drop Down 135" descr="Is this project on an approved ALP? Choose Yes, No, or NA - project 18"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21</xdr:row>
          <xdr:rowOff>182880</xdr:rowOff>
        </xdr:from>
        <xdr:to>
          <xdr:col>9</xdr:col>
          <xdr:colOff>22860</xdr:colOff>
          <xdr:row>22</xdr:row>
          <xdr:rowOff>175260</xdr:rowOff>
        </xdr:to>
        <xdr:sp macro="" textlink="">
          <xdr:nvSpPr>
            <xdr:cNvPr id="6280" name="Drop Down 136" descr="Is this project on an approved ALP? Choose Yes, No, or NA - project 20"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198120</xdr:rowOff>
        </xdr:from>
        <xdr:to>
          <xdr:col>4</xdr:col>
          <xdr:colOff>0</xdr:colOff>
          <xdr:row>21</xdr:row>
          <xdr:rowOff>175260</xdr:rowOff>
        </xdr:to>
        <xdr:sp macro="" textlink="">
          <xdr:nvSpPr>
            <xdr:cNvPr id="6282" name="Drop Down 138" descr="Choose the appropriate environmental finding - project 19"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198120</xdr:rowOff>
        </xdr:from>
        <xdr:to>
          <xdr:col>6</xdr:col>
          <xdr:colOff>0</xdr:colOff>
          <xdr:row>21</xdr:row>
          <xdr:rowOff>175260</xdr:rowOff>
        </xdr:to>
        <xdr:sp macro="" textlink="">
          <xdr:nvSpPr>
            <xdr:cNvPr id="6283" name="Drop Down 139" descr="Choose the appropriate Airspace Finding - project 1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20</xdr:row>
          <xdr:rowOff>198120</xdr:rowOff>
        </xdr:from>
        <xdr:to>
          <xdr:col>9</xdr:col>
          <xdr:colOff>22860</xdr:colOff>
          <xdr:row>21</xdr:row>
          <xdr:rowOff>182880</xdr:rowOff>
        </xdr:to>
        <xdr:sp macro="" textlink="">
          <xdr:nvSpPr>
            <xdr:cNvPr id="6284" name="Drop Down 140" descr="Is this project on an approved ALP? Choose Yes, No, or NA - project 19"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7620</xdr:rowOff>
        </xdr:from>
        <xdr:to>
          <xdr:col>6</xdr:col>
          <xdr:colOff>0</xdr:colOff>
          <xdr:row>3</xdr:row>
          <xdr:rowOff>190500</xdr:rowOff>
        </xdr:to>
        <xdr:sp macro="" textlink="">
          <xdr:nvSpPr>
            <xdr:cNvPr id="6287" name="Drop Down 143" descr="Choose the appropriate Airspace Finding - project 1"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3154680</xdr:colOff>
          <xdr:row>3</xdr:row>
          <xdr:rowOff>7620</xdr:rowOff>
        </xdr:from>
        <xdr:to>
          <xdr:col>4</xdr:col>
          <xdr:colOff>0</xdr:colOff>
          <xdr:row>3</xdr:row>
          <xdr:rowOff>190500</xdr:rowOff>
        </xdr:to>
        <xdr:sp macro="" textlink="">
          <xdr:nvSpPr>
            <xdr:cNvPr id="6288" name="Drop Down 144" descr="Choose the appropriate environmental finding - project 1"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xdr:row>
          <xdr:rowOff>7620</xdr:rowOff>
        </xdr:from>
        <xdr:to>
          <xdr:col>9</xdr:col>
          <xdr:colOff>22860</xdr:colOff>
          <xdr:row>3</xdr:row>
          <xdr:rowOff>190500</xdr:rowOff>
        </xdr:to>
        <xdr:sp macro="" textlink="">
          <xdr:nvSpPr>
            <xdr:cNvPr id="6290" name="Drop Down 146" descr="Is this project on an approved ALP? Choose Yes, No, or NA - project 1"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10</xdr:row>
          <xdr:rowOff>0</xdr:rowOff>
        </xdr:from>
        <xdr:to>
          <xdr:col>4</xdr:col>
          <xdr:colOff>0</xdr:colOff>
          <xdr:row>11</xdr:row>
          <xdr:rowOff>0</xdr:rowOff>
        </xdr:to>
        <xdr:sp macro="" textlink="">
          <xdr:nvSpPr>
            <xdr:cNvPr id="7191" name="Drop Down 23" descr="Does this project meet 158.15(d)? Choose Yes of No - project 2"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7620</xdr:rowOff>
        </xdr:from>
        <xdr:to>
          <xdr:col>4</xdr:col>
          <xdr:colOff>0</xdr:colOff>
          <xdr:row>12</xdr:row>
          <xdr:rowOff>7620</xdr:rowOff>
        </xdr:to>
        <xdr:sp macro="" textlink="">
          <xdr:nvSpPr>
            <xdr:cNvPr id="7192" name="Drop Down 24" descr="Does this project meet 158.15(d)? Choose Yes of No - project 3"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198120</xdr:rowOff>
        </xdr:from>
        <xdr:to>
          <xdr:col>4</xdr:col>
          <xdr:colOff>0</xdr:colOff>
          <xdr:row>13</xdr:row>
          <xdr:rowOff>0</xdr:rowOff>
        </xdr:to>
        <xdr:sp macro="" textlink="">
          <xdr:nvSpPr>
            <xdr:cNvPr id="7193" name="Drop Down 25" descr="Does this project meet 158.15(d)? Choose Yes of No - project 4"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190500</xdr:rowOff>
        </xdr:from>
        <xdr:to>
          <xdr:col>4</xdr:col>
          <xdr:colOff>0</xdr:colOff>
          <xdr:row>19</xdr:row>
          <xdr:rowOff>0</xdr:rowOff>
        </xdr:to>
        <xdr:sp macro="" textlink="">
          <xdr:nvSpPr>
            <xdr:cNvPr id="7194" name="Drop Down 26" descr="Does this project meet 158.15(d)? Choose Yes of No - project 10"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xdr:row>
          <xdr:rowOff>0</xdr:rowOff>
        </xdr:from>
        <xdr:to>
          <xdr:col>4</xdr:col>
          <xdr:colOff>0</xdr:colOff>
          <xdr:row>14</xdr:row>
          <xdr:rowOff>0</xdr:rowOff>
        </xdr:to>
        <xdr:sp macro="" textlink="">
          <xdr:nvSpPr>
            <xdr:cNvPr id="7195" name="Drop Down 27" descr="Does this project meet 158.15(d)? Choose Yes of No - project 5"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182880</xdr:rowOff>
        </xdr:from>
        <xdr:to>
          <xdr:col>4</xdr:col>
          <xdr:colOff>0</xdr:colOff>
          <xdr:row>17</xdr:row>
          <xdr:rowOff>190500</xdr:rowOff>
        </xdr:to>
        <xdr:sp macro="" textlink="">
          <xdr:nvSpPr>
            <xdr:cNvPr id="7196" name="Drop Down 28" descr="Does this project meet 158.15(d)? Choose Yes of No - project 9"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7620</xdr:rowOff>
        </xdr:from>
        <xdr:to>
          <xdr:col>4</xdr:col>
          <xdr:colOff>0</xdr:colOff>
          <xdr:row>15</xdr:row>
          <xdr:rowOff>22860</xdr:rowOff>
        </xdr:to>
        <xdr:sp macro="" textlink="">
          <xdr:nvSpPr>
            <xdr:cNvPr id="7197" name="Drop Down 29" descr="Does this project meet 158.15(d)? Choose Yes of No - project 6"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xdr:row>
          <xdr:rowOff>190500</xdr:rowOff>
        </xdr:from>
        <xdr:to>
          <xdr:col>4</xdr:col>
          <xdr:colOff>0</xdr:colOff>
          <xdr:row>16</xdr:row>
          <xdr:rowOff>0</xdr:rowOff>
        </xdr:to>
        <xdr:sp macro="" textlink="">
          <xdr:nvSpPr>
            <xdr:cNvPr id="7198" name="Drop Down 30" descr="Does this project meet 158.15(d)? Choose Yes of No - project 7"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182880</xdr:rowOff>
        </xdr:from>
        <xdr:to>
          <xdr:col>4</xdr:col>
          <xdr:colOff>0</xdr:colOff>
          <xdr:row>17</xdr:row>
          <xdr:rowOff>0</xdr:rowOff>
        </xdr:to>
        <xdr:sp macro="" textlink="">
          <xdr:nvSpPr>
            <xdr:cNvPr id="7199" name="Drop Down 31" descr="Does this project meet 158.15(d)? Choose Yes of No - project 8"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182880</xdr:rowOff>
        </xdr:from>
        <xdr:to>
          <xdr:col>4</xdr:col>
          <xdr:colOff>0</xdr:colOff>
          <xdr:row>28</xdr:row>
          <xdr:rowOff>190500</xdr:rowOff>
        </xdr:to>
        <xdr:sp macro="" textlink="">
          <xdr:nvSpPr>
            <xdr:cNvPr id="7200" name="Drop Down 32" descr="Does this project meet 158.15(d)? Choose Yes of No - project 20"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9</xdr:row>
          <xdr:rowOff>0</xdr:rowOff>
        </xdr:from>
        <xdr:to>
          <xdr:col>4</xdr:col>
          <xdr:colOff>0</xdr:colOff>
          <xdr:row>10</xdr:row>
          <xdr:rowOff>0</xdr:rowOff>
        </xdr:to>
        <xdr:sp macro="" textlink="">
          <xdr:nvSpPr>
            <xdr:cNvPr id="7201" name="Drop Down 33" descr="Does this project meet 158.15(d)? Choose Yes of No - project 1"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4</xdr:col>
          <xdr:colOff>0</xdr:colOff>
          <xdr:row>20</xdr:row>
          <xdr:rowOff>0</xdr:rowOff>
        </xdr:to>
        <xdr:sp macro="" textlink="">
          <xdr:nvSpPr>
            <xdr:cNvPr id="7202" name="Drop Down 34" descr="Does this project meet 158.15(d)? Choose Yes of No - project 11"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182880</xdr:rowOff>
        </xdr:from>
        <xdr:to>
          <xdr:col>4</xdr:col>
          <xdr:colOff>0</xdr:colOff>
          <xdr:row>20</xdr:row>
          <xdr:rowOff>190500</xdr:rowOff>
        </xdr:to>
        <xdr:sp macro="" textlink="">
          <xdr:nvSpPr>
            <xdr:cNvPr id="7203" name="Drop Down 35" descr="Does this project meet 158.15(d)? Choose Yes of No - project 12"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182880</xdr:rowOff>
        </xdr:from>
        <xdr:to>
          <xdr:col>4</xdr:col>
          <xdr:colOff>0</xdr:colOff>
          <xdr:row>21</xdr:row>
          <xdr:rowOff>190500</xdr:rowOff>
        </xdr:to>
        <xdr:sp macro="" textlink="">
          <xdr:nvSpPr>
            <xdr:cNvPr id="7204" name="Drop Down 36" descr="Does this project meet 158.15(d)? Choose Yes of No - project 13"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190500</xdr:rowOff>
        </xdr:from>
        <xdr:to>
          <xdr:col>4</xdr:col>
          <xdr:colOff>0</xdr:colOff>
          <xdr:row>22</xdr:row>
          <xdr:rowOff>190500</xdr:rowOff>
        </xdr:to>
        <xdr:sp macro="" textlink="">
          <xdr:nvSpPr>
            <xdr:cNvPr id="7205" name="Drop Down 37" descr="Does this project meet 158.15(d)? Choose Yes of No - project 14"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182880</xdr:rowOff>
        </xdr:from>
        <xdr:to>
          <xdr:col>4</xdr:col>
          <xdr:colOff>0</xdr:colOff>
          <xdr:row>23</xdr:row>
          <xdr:rowOff>190500</xdr:rowOff>
        </xdr:to>
        <xdr:sp macro="" textlink="">
          <xdr:nvSpPr>
            <xdr:cNvPr id="7206" name="Drop Down 38" descr="Does this project meet 158.15(d)? Choose Yes of No - project 15"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190500</xdr:rowOff>
        </xdr:from>
        <xdr:to>
          <xdr:col>4</xdr:col>
          <xdr:colOff>0</xdr:colOff>
          <xdr:row>25</xdr:row>
          <xdr:rowOff>0</xdr:rowOff>
        </xdr:to>
        <xdr:sp macro="" textlink="">
          <xdr:nvSpPr>
            <xdr:cNvPr id="7207" name="Drop Down 39" descr="Does this project meet 158.15(d)? Choose Yes of No - project 16"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7620</xdr:rowOff>
        </xdr:from>
        <xdr:to>
          <xdr:col>4</xdr:col>
          <xdr:colOff>0</xdr:colOff>
          <xdr:row>26</xdr:row>
          <xdr:rowOff>0</xdr:rowOff>
        </xdr:to>
        <xdr:sp macro="" textlink="">
          <xdr:nvSpPr>
            <xdr:cNvPr id="7208" name="Drop Down 40" descr="Does this project meet 158.15(d)? Choose Yes of No - project 17"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7620</xdr:rowOff>
        </xdr:from>
        <xdr:to>
          <xdr:col>4</xdr:col>
          <xdr:colOff>0</xdr:colOff>
          <xdr:row>27</xdr:row>
          <xdr:rowOff>190500</xdr:rowOff>
        </xdr:to>
        <xdr:sp macro="" textlink="">
          <xdr:nvSpPr>
            <xdr:cNvPr id="7209" name="Drop Down 41" descr="Does this project meet 158.15(d)? Choose Yes of No - project 19"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7620</xdr:rowOff>
        </xdr:from>
        <xdr:to>
          <xdr:col>4</xdr:col>
          <xdr:colOff>0</xdr:colOff>
          <xdr:row>27</xdr:row>
          <xdr:rowOff>0</xdr:rowOff>
        </xdr:to>
        <xdr:sp macro="" textlink="">
          <xdr:nvSpPr>
            <xdr:cNvPr id="7213" name="Drop Down 45" descr="Does this project meet 158.15(d)? Choose Yes of No - project 18"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32" Type="http://schemas.openxmlformats.org/officeDocument/2006/relationships/ctrlProp" Target="../ctrlProps/ctrlProp89.xml"/><Relationship Id="rId37" Type="http://schemas.openxmlformats.org/officeDocument/2006/relationships/ctrlProp" Target="../ctrlProps/ctrlProp94.xml"/><Relationship Id="rId53" Type="http://schemas.openxmlformats.org/officeDocument/2006/relationships/ctrlProp" Target="../ctrlProps/ctrlProp110.xml"/><Relationship Id="rId58" Type="http://schemas.openxmlformats.org/officeDocument/2006/relationships/ctrlProp" Target="../ctrlProps/ctrlProp115.xml"/><Relationship Id="rId74" Type="http://schemas.openxmlformats.org/officeDocument/2006/relationships/ctrlProp" Target="../ctrlProps/ctrlProp131.xml"/><Relationship Id="rId79" Type="http://schemas.openxmlformats.org/officeDocument/2006/relationships/ctrlProp" Target="../ctrlProps/ctrlProp136.xml"/><Relationship Id="rId102" Type="http://schemas.openxmlformats.org/officeDocument/2006/relationships/ctrlProp" Target="../ctrlProps/ctrlProp159.xml"/><Relationship Id="rId123" Type="http://schemas.openxmlformats.org/officeDocument/2006/relationships/ctrlProp" Target="../ctrlProps/ctrlProp180.xml"/><Relationship Id="rId5" Type="http://schemas.openxmlformats.org/officeDocument/2006/relationships/ctrlProp" Target="../ctrlProps/ctrlProp62.xml"/><Relationship Id="rId90" Type="http://schemas.openxmlformats.org/officeDocument/2006/relationships/ctrlProp" Target="../ctrlProps/ctrlProp147.xml"/><Relationship Id="rId95" Type="http://schemas.openxmlformats.org/officeDocument/2006/relationships/ctrlProp" Target="../ctrlProps/ctrlProp152.xml"/><Relationship Id="rId22" Type="http://schemas.openxmlformats.org/officeDocument/2006/relationships/ctrlProp" Target="../ctrlProps/ctrlProp79.xml"/><Relationship Id="rId27" Type="http://schemas.openxmlformats.org/officeDocument/2006/relationships/ctrlProp" Target="../ctrlProps/ctrlProp84.xml"/><Relationship Id="rId43" Type="http://schemas.openxmlformats.org/officeDocument/2006/relationships/ctrlProp" Target="../ctrlProps/ctrlProp100.xml"/><Relationship Id="rId48" Type="http://schemas.openxmlformats.org/officeDocument/2006/relationships/ctrlProp" Target="../ctrlProps/ctrlProp105.xml"/><Relationship Id="rId64" Type="http://schemas.openxmlformats.org/officeDocument/2006/relationships/ctrlProp" Target="../ctrlProps/ctrlProp121.xml"/><Relationship Id="rId69" Type="http://schemas.openxmlformats.org/officeDocument/2006/relationships/ctrlProp" Target="../ctrlProps/ctrlProp126.xml"/><Relationship Id="rId113" Type="http://schemas.openxmlformats.org/officeDocument/2006/relationships/ctrlProp" Target="../ctrlProps/ctrlProp170.xml"/><Relationship Id="rId118" Type="http://schemas.openxmlformats.org/officeDocument/2006/relationships/ctrlProp" Target="../ctrlProps/ctrlProp175.xml"/><Relationship Id="rId80" Type="http://schemas.openxmlformats.org/officeDocument/2006/relationships/ctrlProp" Target="../ctrlProps/ctrlProp137.xml"/><Relationship Id="rId85" Type="http://schemas.openxmlformats.org/officeDocument/2006/relationships/ctrlProp" Target="../ctrlProps/ctrlProp142.xml"/><Relationship Id="rId12" Type="http://schemas.openxmlformats.org/officeDocument/2006/relationships/ctrlProp" Target="../ctrlProps/ctrlProp69.xml"/><Relationship Id="rId17" Type="http://schemas.openxmlformats.org/officeDocument/2006/relationships/ctrlProp" Target="../ctrlProps/ctrlProp74.xml"/><Relationship Id="rId33" Type="http://schemas.openxmlformats.org/officeDocument/2006/relationships/ctrlProp" Target="../ctrlProps/ctrlProp90.xml"/><Relationship Id="rId38" Type="http://schemas.openxmlformats.org/officeDocument/2006/relationships/ctrlProp" Target="../ctrlProps/ctrlProp95.xml"/><Relationship Id="rId59" Type="http://schemas.openxmlformats.org/officeDocument/2006/relationships/ctrlProp" Target="../ctrlProps/ctrlProp116.xml"/><Relationship Id="rId103" Type="http://schemas.openxmlformats.org/officeDocument/2006/relationships/ctrlProp" Target="../ctrlProps/ctrlProp160.xml"/><Relationship Id="rId108" Type="http://schemas.openxmlformats.org/officeDocument/2006/relationships/ctrlProp" Target="../ctrlProps/ctrlProp165.xml"/><Relationship Id="rId124" Type="http://schemas.openxmlformats.org/officeDocument/2006/relationships/ctrlProp" Target="../ctrlProps/ctrlProp181.xml"/><Relationship Id="rId54" Type="http://schemas.openxmlformats.org/officeDocument/2006/relationships/ctrlProp" Target="../ctrlProps/ctrlProp111.xml"/><Relationship Id="rId70" Type="http://schemas.openxmlformats.org/officeDocument/2006/relationships/ctrlProp" Target="../ctrlProps/ctrlProp127.xml"/><Relationship Id="rId75" Type="http://schemas.openxmlformats.org/officeDocument/2006/relationships/ctrlProp" Target="../ctrlProps/ctrlProp132.xml"/><Relationship Id="rId91" Type="http://schemas.openxmlformats.org/officeDocument/2006/relationships/ctrlProp" Target="../ctrlProps/ctrlProp148.xml"/><Relationship Id="rId96" Type="http://schemas.openxmlformats.org/officeDocument/2006/relationships/ctrlProp" Target="../ctrlProps/ctrlProp153.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23" Type="http://schemas.openxmlformats.org/officeDocument/2006/relationships/ctrlProp" Target="../ctrlProps/ctrlProp80.xml"/><Relationship Id="rId28" Type="http://schemas.openxmlformats.org/officeDocument/2006/relationships/ctrlProp" Target="../ctrlProps/ctrlProp85.xml"/><Relationship Id="rId49" Type="http://schemas.openxmlformats.org/officeDocument/2006/relationships/ctrlProp" Target="../ctrlProps/ctrlProp106.xml"/><Relationship Id="rId114" Type="http://schemas.openxmlformats.org/officeDocument/2006/relationships/ctrlProp" Target="../ctrlProps/ctrlProp171.xml"/><Relationship Id="rId119" Type="http://schemas.openxmlformats.org/officeDocument/2006/relationships/ctrlProp" Target="../ctrlProps/ctrlProp176.xml"/><Relationship Id="rId44" Type="http://schemas.openxmlformats.org/officeDocument/2006/relationships/ctrlProp" Target="../ctrlProps/ctrlProp101.xml"/><Relationship Id="rId60" Type="http://schemas.openxmlformats.org/officeDocument/2006/relationships/ctrlProp" Target="../ctrlProps/ctrlProp117.xml"/><Relationship Id="rId65" Type="http://schemas.openxmlformats.org/officeDocument/2006/relationships/ctrlProp" Target="../ctrlProps/ctrlProp122.xml"/><Relationship Id="rId81" Type="http://schemas.openxmlformats.org/officeDocument/2006/relationships/ctrlProp" Target="../ctrlProps/ctrlProp138.xml"/><Relationship Id="rId86" Type="http://schemas.openxmlformats.org/officeDocument/2006/relationships/ctrlProp" Target="../ctrlProps/ctrlProp143.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120" Type="http://schemas.openxmlformats.org/officeDocument/2006/relationships/ctrlProp" Target="../ctrlProps/ctrlProp177.xml"/><Relationship Id="rId125" Type="http://schemas.openxmlformats.org/officeDocument/2006/relationships/ctrlProp" Target="../ctrlProps/ctrlProp182.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2" Type="http://schemas.openxmlformats.org/officeDocument/2006/relationships/drawing" Target="../drawings/drawing5.xml"/><Relationship Id="rId29" Type="http://schemas.openxmlformats.org/officeDocument/2006/relationships/ctrlProp" Target="../ctrlProps/ctrlProp86.xml"/><Relationship Id="rId24" Type="http://schemas.openxmlformats.org/officeDocument/2006/relationships/ctrlProp" Target="../ctrlProps/ctrlProp81.xml"/><Relationship Id="rId40" Type="http://schemas.openxmlformats.org/officeDocument/2006/relationships/ctrlProp" Target="../ctrlProps/ctrlProp97.xml"/><Relationship Id="rId45" Type="http://schemas.openxmlformats.org/officeDocument/2006/relationships/ctrlProp" Target="../ctrlProps/ctrlProp102.xml"/><Relationship Id="rId66" Type="http://schemas.openxmlformats.org/officeDocument/2006/relationships/ctrlProp" Target="../ctrlProps/ctrlProp123.xml"/><Relationship Id="rId87" Type="http://schemas.openxmlformats.org/officeDocument/2006/relationships/ctrlProp" Target="../ctrlProps/ctrlProp144.xml"/><Relationship Id="rId110" Type="http://schemas.openxmlformats.org/officeDocument/2006/relationships/ctrlProp" Target="../ctrlProps/ctrlProp167.xml"/><Relationship Id="rId115" Type="http://schemas.openxmlformats.org/officeDocument/2006/relationships/ctrlProp" Target="../ctrlProps/ctrlProp172.xml"/><Relationship Id="rId61" Type="http://schemas.openxmlformats.org/officeDocument/2006/relationships/ctrlProp" Target="../ctrlProps/ctrlProp118.xml"/><Relationship Id="rId82" Type="http://schemas.openxmlformats.org/officeDocument/2006/relationships/ctrlProp" Target="../ctrlProps/ctrlProp139.xml"/><Relationship Id="rId19" Type="http://schemas.openxmlformats.org/officeDocument/2006/relationships/ctrlProp" Target="../ctrlProps/ctrlProp76.xml"/><Relationship Id="rId14" Type="http://schemas.openxmlformats.org/officeDocument/2006/relationships/ctrlProp" Target="../ctrlProps/ctrlProp71.xml"/><Relationship Id="rId30" Type="http://schemas.openxmlformats.org/officeDocument/2006/relationships/ctrlProp" Target="../ctrlProps/ctrlProp87.xml"/><Relationship Id="rId35" Type="http://schemas.openxmlformats.org/officeDocument/2006/relationships/ctrlProp" Target="../ctrlProps/ctrlProp92.xml"/><Relationship Id="rId56" Type="http://schemas.openxmlformats.org/officeDocument/2006/relationships/ctrlProp" Target="../ctrlProps/ctrlProp113.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126" Type="http://schemas.openxmlformats.org/officeDocument/2006/relationships/comments" Target="../comments4.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93" Type="http://schemas.openxmlformats.org/officeDocument/2006/relationships/ctrlProp" Target="../ctrlProps/ctrlProp150.xml"/><Relationship Id="rId98" Type="http://schemas.openxmlformats.org/officeDocument/2006/relationships/ctrlProp" Target="../ctrlProps/ctrlProp155.xml"/><Relationship Id="rId121" Type="http://schemas.openxmlformats.org/officeDocument/2006/relationships/ctrlProp" Target="../ctrlProps/ctrlProp178.xml"/><Relationship Id="rId3" Type="http://schemas.openxmlformats.org/officeDocument/2006/relationships/vmlDrawing" Target="../drawings/vmlDrawing4.vml"/><Relationship Id="rId25" Type="http://schemas.openxmlformats.org/officeDocument/2006/relationships/ctrlProp" Target="../ctrlProps/ctrlProp82.xml"/><Relationship Id="rId46" Type="http://schemas.openxmlformats.org/officeDocument/2006/relationships/ctrlProp" Target="../ctrlProps/ctrlProp103.xml"/><Relationship Id="rId67" Type="http://schemas.openxmlformats.org/officeDocument/2006/relationships/ctrlProp" Target="../ctrlProps/ctrlProp124.xml"/><Relationship Id="rId116" Type="http://schemas.openxmlformats.org/officeDocument/2006/relationships/ctrlProp" Target="../ctrlProps/ctrlProp173.xml"/><Relationship Id="rId20" Type="http://schemas.openxmlformats.org/officeDocument/2006/relationships/ctrlProp" Target="../ctrlProps/ctrlProp77.xml"/><Relationship Id="rId41" Type="http://schemas.openxmlformats.org/officeDocument/2006/relationships/ctrlProp" Target="../ctrlProps/ctrlProp98.xml"/><Relationship Id="rId62" Type="http://schemas.openxmlformats.org/officeDocument/2006/relationships/ctrlProp" Target="../ctrlProps/ctrlProp119.xml"/><Relationship Id="rId83" Type="http://schemas.openxmlformats.org/officeDocument/2006/relationships/ctrlProp" Target="../ctrlProps/ctrlProp140.xml"/><Relationship Id="rId88" Type="http://schemas.openxmlformats.org/officeDocument/2006/relationships/ctrlProp" Target="../ctrlProps/ctrlProp145.xml"/><Relationship Id="rId111" Type="http://schemas.openxmlformats.org/officeDocument/2006/relationships/ctrlProp" Target="../ctrlProps/ctrlProp168.xml"/><Relationship Id="rId15" Type="http://schemas.openxmlformats.org/officeDocument/2006/relationships/ctrlProp" Target="../ctrlProps/ctrlProp72.xml"/><Relationship Id="rId36" Type="http://schemas.openxmlformats.org/officeDocument/2006/relationships/ctrlProp" Target="../ctrlProps/ctrlProp93.xml"/><Relationship Id="rId57" Type="http://schemas.openxmlformats.org/officeDocument/2006/relationships/ctrlProp" Target="../ctrlProps/ctrlProp114.xml"/><Relationship Id="rId106" Type="http://schemas.openxmlformats.org/officeDocument/2006/relationships/ctrlProp" Target="../ctrlProps/ctrlProp163.xml"/><Relationship Id="rId10" Type="http://schemas.openxmlformats.org/officeDocument/2006/relationships/ctrlProp" Target="../ctrlProps/ctrlProp67.xml"/><Relationship Id="rId31" Type="http://schemas.openxmlformats.org/officeDocument/2006/relationships/ctrlProp" Target="../ctrlProps/ctrlProp88.xml"/><Relationship Id="rId52" Type="http://schemas.openxmlformats.org/officeDocument/2006/relationships/ctrlProp" Target="../ctrlProps/ctrlProp109.xml"/><Relationship Id="rId73" Type="http://schemas.openxmlformats.org/officeDocument/2006/relationships/ctrlProp" Target="../ctrlProps/ctrlProp130.xml"/><Relationship Id="rId78" Type="http://schemas.openxmlformats.org/officeDocument/2006/relationships/ctrlProp" Target="../ctrlProps/ctrlProp135.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122" Type="http://schemas.openxmlformats.org/officeDocument/2006/relationships/ctrlProp" Target="../ctrlProps/ctrlProp179.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9" Type="http://schemas.openxmlformats.org/officeDocument/2006/relationships/ctrlProp" Target="../ctrlProps/ctrlProp218.xml"/><Relationship Id="rId21" Type="http://schemas.openxmlformats.org/officeDocument/2006/relationships/ctrlProp" Target="../ctrlProps/ctrlProp200.xml"/><Relationship Id="rId34" Type="http://schemas.openxmlformats.org/officeDocument/2006/relationships/ctrlProp" Target="../ctrlProps/ctrlProp213.xml"/><Relationship Id="rId42" Type="http://schemas.openxmlformats.org/officeDocument/2006/relationships/ctrlProp" Target="../ctrlProps/ctrlProp221.xml"/><Relationship Id="rId47" Type="http://schemas.openxmlformats.org/officeDocument/2006/relationships/ctrlProp" Target="../ctrlProps/ctrlProp226.xml"/><Relationship Id="rId50" Type="http://schemas.openxmlformats.org/officeDocument/2006/relationships/ctrlProp" Target="../ctrlProps/ctrlProp229.xml"/><Relationship Id="rId55" Type="http://schemas.openxmlformats.org/officeDocument/2006/relationships/ctrlProp" Target="../ctrlProps/ctrlProp234.xml"/><Relationship Id="rId63" Type="http://schemas.openxmlformats.org/officeDocument/2006/relationships/ctrlProp" Target="../ctrlProps/ctrlProp242.xml"/><Relationship Id="rId7" Type="http://schemas.openxmlformats.org/officeDocument/2006/relationships/ctrlProp" Target="../ctrlProps/ctrlProp186.xml"/><Relationship Id="rId2" Type="http://schemas.openxmlformats.org/officeDocument/2006/relationships/drawing" Target="../drawings/drawing6.xml"/><Relationship Id="rId16" Type="http://schemas.openxmlformats.org/officeDocument/2006/relationships/ctrlProp" Target="../ctrlProps/ctrlProp195.xml"/><Relationship Id="rId29" Type="http://schemas.openxmlformats.org/officeDocument/2006/relationships/ctrlProp" Target="../ctrlProps/ctrlProp208.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5" Type="http://schemas.openxmlformats.org/officeDocument/2006/relationships/ctrlProp" Target="../ctrlProps/ctrlProp184.xml"/><Relationship Id="rId61" Type="http://schemas.openxmlformats.org/officeDocument/2006/relationships/ctrlProp" Target="../ctrlProps/ctrlProp240.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omments" Target="../comments5.xml"/><Relationship Id="rId8" Type="http://schemas.openxmlformats.org/officeDocument/2006/relationships/ctrlProp" Target="../ctrlProps/ctrlProp187.xml"/><Relationship Id="rId51" Type="http://schemas.openxmlformats.org/officeDocument/2006/relationships/ctrlProp" Target="../ctrlProps/ctrlProp230.xml"/><Relationship Id="rId3" Type="http://schemas.openxmlformats.org/officeDocument/2006/relationships/vmlDrawing" Target="../drawings/vmlDrawing5.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1" Type="http://schemas.openxmlformats.org/officeDocument/2006/relationships/printerSettings" Target="../printerSettings/printerSettings7.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6.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7.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8.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26F7-F424-4298-9031-6ECFF414E055}">
  <dimension ref="B1:D5"/>
  <sheetViews>
    <sheetView showGridLines="0" zoomScaleNormal="100" workbookViewId="0">
      <selection activeCell="A23" sqref="A23"/>
    </sheetView>
  </sheetViews>
  <sheetFormatPr defaultRowHeight="13.2" x14ac:dyDescent="0.25"/>
  <cols>
    <col min="1" max="1" width="10.44140625" customWidth="1"/>
    <col min="2" max="2" width="5.109375" customWidth="1"/>
    <col min="3" max="3" width="35.33203125" customWidth="1"/>
    <col min="4" max="4" width="39.33203125" customWidth="1"/>
  </cols>
  <sheetData>
    <row r="1" spans="2:4" x14ac:dyDescent="0.25">
      <c r="C1" s="58" t="s">
        <v>0</v>
      </c>
      <c r="D1" s="57" t="s">
        <v>1</v>
      </c>
    </row>
    <row r="2" spans="2:4" ht="22.5" customHeight="1" x14ac:dyDescent="0.25">
      <c r="C2" s="60" t="s">
        <v>2</v>
      </c>
      <c r="D2" s="59" t="s">
        <v>103</v>
      </c>
    </row>
    <row r="3" spans="2:4" ht="270.75" customHeight="1" x14ac:dyDescent="0.25"/>
    <row r="5" spans="2:4" ht="13.8" x14ac:dyDescent="0.25">
      <c r="B5" s="18" t="s">
        <v>115</v>
      </c>
    </row>
  </sheetData>
  <sheetProtection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A3-DFFC-49EC-9248-EA1A2ED9F3F8}">
  <dimension ref="B1:B2"/>
  <sheetViews>
    <sheetView showGridLines="0" topLeftCell="A130" zoomScaleNormal="100" workbookViewId="0">
      <selection activeCell="B1" sqref="B1"/>
    </sheetView>
  </sheetViews>
  <sheetFormatPr defaultRowHeight="13.2" x14ac:dyDescent="0.25"/>
  <cols>
    <col min="1" max="1" width="7" customWidth="1"/>
    <col min="2" max="2" width="105.109375" customWidth="1"/>
  </cols>
  <sheetData>
    <row r="1" spans="2:2" ht="39" customHeight="1" x14ac:dyDescent="0.25">
      <c r="B1" s="132" t="s">
        <v>3</v>
      </c>
    </row>
    <row r="2" spans="2:2" ht="24.9" customHeight="1" x14ac:dyDescent="0.25">
      <c r="B2" s="226"/>
    </row>
  </sheetData>
  <pageMargins left="0.5" right="0.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9"/>
  <sheetViews>
    <sheetView showGridLines="0" showZeros="0" tabSelected="1" zoomScaleNormal="100" workbookViewId="0">
      <pane ySplit="9" topLeftCell="A10" activePane="bottomLeft" state="frozen"/>
      <selection activeCell="D21" sqref="D21"/>
      <selection pane="bottomLeft" activeCell="H1" sqref="H1"/>
    </sheetView>
  </sheetViews>
  <sheetFormatPr defaultColWidth="9.109375" defaultRowHeight="17.399999999999999" x14ac:dyDescent="0.3"/>
  <cols>
    <col min="1" max="1" width="4.44140625" style="1" customWidth="1"/>
    <col min="2" max="2" width="40.33203125" style="1" customWidth="1"/>
    <col min="3" max="3" width="10.33203125" style="1" customWidth="1"/>
    <col min="4" max="4" width="6.109375" style="17" customWidth="1"/>
    <col min="5" max="5" width="13.6640625" style="1" customWidth="1"/>
    <col min="6" max="7" width="14.109375" style="1" customWidth="1"/>
    <col min="8" max="8" width="13.5546875" style="1" customWidth="1"/>
    <col min="9" max="9" width="12" style="1" customWidth="1"/>
    <col min="10" max="10" width="13.5546875" style="1" customWidth="1"/>
    <col min="11" max="11" width="12.109375" style="1" customWidth="1"/>
    <col min="12" max="12" width="11.6640625" style="1" customWidth="1"/>
    <col min="13" max="13" width="16.33203125" style="1" customWidth="1"/>
    <col min="14" max="14" width="17.6640625" style="1" customWidth="1"/>
    <col min="15" max="16384" width="9.109375" style="1"/>
  </cols>
  <sheetData>
    <row r="1" spans="1:14" ht="35.1" customHeight="1" x14ac:dyDescent="0.3">
      <c r="A1" s="130" t="s">
        <v>4</v>
      </c>
      <c r="B1" s="21"/>
      <c r="C1" s="21"/>
      <c r="D1" s="21"/>
      <c r="E1" s="21"/>
      <c r="F1" s="22"/>
      <c r="I1" s="15"/>
      <c r="J1" s="15"/>
    </row>
    <row r="2" spans="1:14" ht="24.75" customHeight="1" x14ac:dyDescent="0.3">
      <c r="A2" s="22" t="s">
        <v>119</v>
      </c>
      <c r="B2" s="21"/>
      <c r="C2" s="21"/>
      <c r="D2" s="21"/>
      <c r="E2" s="21"/>
      <c r="F2" s="22"/>
      <c r="I2" s="15"/>
      <c r="J2" s="15"/>
    </row>
    <row r="3" spans="1:14" x14ac:dyDescent="0.3">
      <c r="B3" s="36" t="s">
        <v>5</v>
      </c>
      <c r="C3" s="36"/>
      <c r="D3" s="142" t="s">
        <v>6</v>
      </c>
      <c r="E3" s="237"/>
      <c r="F3" s="237"/>
      <c r="G3" s="237"/>
      <c r="H3" s="237"/>
      <c r="I3" s="237"/>
      <c r="J3" s="238"/>
      <c r="K3" s="239"/>
      <c r="L3" s="239"/>
      <c r="M3" s="239"/>
      <c r="N3" s="240"/>
    </row>
    <row r="4" spans="1:14" x14ac:dyDescent="0.3">
      <c r="B4" s="36" t="s">
        <v>9</v>
      </c>
      <c r="C4" s="36"/>
      <c r="D4" s="142" t="s">
        <v>112</v>
      </c>
      <c r="E4" s="237"/>
      <c r="F4" s="237"/>
      <c r="G4" s="237"/>
      <c r="H4" s="237"/>
      <c r="I4" s="237"/>
      <c r="J4" s="238"/>
      <c r="K4" s="247"/>
      <c r="L4" s="247"/>
      <c r="M4" s="247"/>
      <c r="N4" s="240"/>
    </row>
    <row r="5" spans="1:14" x14ac:dyDescent="0.3">
      <c r="B5" s="36" t="s">
        <v>7</v>
      </c>
      <c r="C5" s="36"/>
      <c r="D5" s="142" t="s">
        <v>8</v>
      </c>
      <c r="E5" s="237"/>
      <c r="F5" s="237"/>
      <c r="G5" s="237"/>
      <c r="H5" s="237"/>
      <c r="I5" s="237"/>
      <c r="J5" s="238"/>
      <c r="K5" s="247"/>
      <c r="L5" s="247"/>
      <c r="M5" s="247"/>
      <c r="N5" s="240"/>
    </row>
    <row r="6" spans="1:14" x14ac:dyDescent="0.3">
      <c r="B6" s="36" t="s">
        <v>99</v>
      </c>
      <c r="C6" s="36"/>
      <c r="D6" s="147" t="s">
        <v>102</v>
      </c>
      <c r="E6" s="241"/>
      <c r="F6" s="241"/>
      <c r="G6" s="241"/>
      <c r="H6" s="241"/>
      <c r="I6" s="241"/>
      <c r="J6" s="242"/>
      <c r="K6" s="243"/>
      <c r="L6" s="243"/>
      <c r="M6" s="243"/>
      <c r="N6" s="244"/>
    </row>
    <row r="7" spans="1:14" ht="12.75" customHeight="1" thickBot="1" x14ac:dyDescent="0.35">
      <c r="A7"/>
      <c r="B7" s="79"/>
      <c r="C7" s="79"/>
      <c r="D7" s="122"/>
      <c r="E7" s="20"/>
      <c r="F7"/>
      <c r="H7" s="4"/>
      <c r="I7"/>
      <c r="J7" s="4"/>
      <c r="K7" s="254"/>
      <c r="L7" s="254"/>
      <c r="M7" s="254"/>
      <c r="N7" s="19"/>
    </row>
    <row r="8" spans="1:14" s="5" customFormat="1" ht="20.100000000000001" customHeight="1" thickBot="1" x14ac:dyDescent="0.3">
      <c r="A8" s="248" t="s">
        <v>11</v>
      </c>
      <c r="B8" s="256" t="s">
        <v>12</v>
      </c>
      <c r="C8" s="258" t="s">
        <v>13</v>
      </c>
      <c r="D8" s="248" t="s">
        <v>100</v>
      </c>
      <c r="E8" s="252" t="s">
        <v>14</v>
      </c>
      <c r="F8" s="252"/>
      <c r="G8" s="252"/>
      <c r="H8" s="253"/>
      <c r="I8" s="248" t="s">
        <v>101</v>
      </c>
      <c r="J8" s="248" t="s">
        <v>15</v>
      </c>
      <c r="K8" s="248" t="s">
        <v>117</v>
      </c>
      <c r="L8" s="248" t="s">
        <v>118</v>
      </c>
      <c r="M8" s="250" t="s">
        <v>16</v>
      </c>
      <c r="N8" s="250" t="s">
        <v>17</v>
      </c>
    </row>
    <row r="9" spans="1:14" s="5" customFormat="1" ht="20.100000000000001" customHeight="1" thickBot="1" x14ac:dyDescent="0.3">
      <c r="A9" s="249"/>
      <c r="B9" s="257"/>
      <c r="C9" s="259"/>
      <c r="D9" s="255"/>
      <c r="E9" s="188" t="s">
        <v>18</v>
      </c>
      <c r="F9" s="189" t="s">
        <v>19</v>
      </c>
      <c r="G9" s="190" t="s">
        <v>20</v>
      </c>
      <c r="H9" s="190" t="s">
        <v>21</v>
      </c>
      <c r="I9" s="255"/>
      <c r="J9" s="255"/>
      <c r="K9" s="255"/>
      <c r="L9" s="255"/>
      <c r="M9" s="251"/>
      <c r="N9" s="251"/>
    </row>
    <row r="10" spans="1:14" s="6" customFormat="1" ht="15.9" customHeight="1" x14ac:dyDescent="0.2">
      <c r="A10" s="8">
        <v>1</v>
      </c>
      <c r="B10" s="148"/>
      <c r="C10" s="153"/>
      <c r="D10" s="75"/>
      <c r="E10" s="67"/>
      <c r="F10" s="68"/>
      <c r="G10" s="68"/>
      <c r="H10" s="11">
        <f>SUM(E10:G10)</f>
        <v>0</v>
      </c>
      <c r="I10" s="66" t="str">
        <f>IF(H10&gt;9999999.99,"Yes", "No")</f>
        <v>No</v>
      </c>
      <c r="J10" s="143" cm="1">
        <f t="array" ref="J10:J29">'Grants and other funding'!R6:R25</f>
        <v>0</v>
      </c>
      <c r="K10" s="232"/>
      <c r="L10" s="76">
        <f t="shared" ref="L10:L29" si="0">H10+J10+K10</f>
        <v>0</v>
      </c>
      <c r="M10" s="123" t="s">
        <v>22</v>
      </c>
      <c r="N10" s="123"/>
    </row>
    <row r="11" spans="1:14" s="6" customFormat="1" ht="15.9" customHeight="1" x14ac:dyDescent="0.2">
      <c r="A11" s="9">
        <v>2</v>
      </c>
      <c r="B11" s="154"/>
      <c r="C11" s="150"/>
      <c r="D11" s="158"/>
      <c r="E11" s="69"/>
      <c r="F11" s="70"/>
      <c r="G11" s="70"/>
      <c r="H11" s="12">
        <f t="shared" ref="H11:H29" si="1">SUM(E11:G11)</f>
        <v>0</v>
      </c>
      <c r="I11" s="173" t="str">
        <f t="shared" ref="I11:I29" si="2">IF(H11&gt;9999999.99,"Yes", "No")</f>
        <v>No</v>
      </c>
      <c r="J11" s="144">
        <v>0</v>
      </c>
      <c r="K11" s="233"/>
      <c r="L11" s="77">
        <f t="shared" si="0"/>
        <v>0</v>
      </c>
      <c r="M11" s="123"/>
      <c r="N11" s="123"/>
    </row>
    <row r="12" spans="1:14" s="6" customFormat="1" ht="15.9" customHeight="1" x14ac:dyDescent="0.2">
      <c r="A12" s="9">
        <v>3</v>
      </c>
      <c r="B12" s="155" t="s">
        <v>22</v>
      </c>
      <c r="C12" s="150"/>
      <c r="D12" s="158"/>
      <c r="E12" s="71" t="s">
        <v>22</v>
      </c>
      <c r="F12" s="72"/>
      <c r="G12" s="72"/>
      <c r="H12" s="12">
        <f t="shared" si="1"/>
        <v>0</v>
      </c>
      <c r="I12" s="173" t="str">
        <f t="shared" si="2"/>
        <v>No</v>
      </c>
      <c r="J12" s="144">
        <v>0</v>
      </c>
      <c r="K12" s="233"/>
      <c r="L12" s="77">
        <f t="shared" si="0"/>
        <v>0</v>
      </c>
      <c r="M12" s="123"/>
      <c r="N12" s="123"/>
    </row>
    <row r="13" spans="1:14" s="6" customFormat="1" ht="15.9" customHeight="1" x14ac:dyDescent="0.2">
      <c r="A13" s="9">
        <v>4</v>
      </c>
      <c r="B13" s="154" t="s">
        <v>22</v>
      </c>
      <c r="C13" s="150"/>
      <c r="D13" s="158"/>
      <c r="E13" s="71" t="s">
        <v>22</v>
      </c>
      <c r="F13" s="72"/>
      <c r="G13" s="72"/>
      <c r="H13" s="12">
        <f t="shared" si="1"/>
        <v>0</v>
      </c>
      <c r="I13" s="173" t="str">
        <f t="shared" si="2"/>
        <v>No</v>
      </c>
      <c r="J13" s="144">
        <v>0</v>
      </c>
      <c r="K13" s="233"/>
      <c r="L13" s="77">
        <f t="shared" si="0"/>
        <v>0</v>
      </c>
      <c r="M13" s="123"/>
      <c r="N13" s="123"/>
    </row>
    <row r="14" spans="1:14" s="6" customFormat="1" ht="15.9" customHeight="1" x14ac:dyDescent="0.2">
      <c r="A14" s="9">
        <v>5</v>
      </c>
      <c r="B14" s="154"/>
      <c r="C14" s="150"/>
      <c r="D14" s="158"/>
      <c r="E14" s="71"/>
      <c r="F14" s="72"/>
      <c r="G14" s="72"/>
      <c r="H14" s="12">
        <f t="shared" si="1"/>
        <v>0</v>
      </c>
      <c r="I14" s="173" t="str">
        <f t="shared" si="2"/>
        <v>No</v>
      </c>
      <c r="J14" s="144">
        <v>0</v>
      </c>
      <c r="K14" s="233"/>
      <c r="L14" s="77">
        <f t="shared" si="0"/>
        <v>0</v>
      </c>
      <c r="M14" s="123"/>
      <c r="N14" s="123"/>
    </row>
    <row r="15" spans="1:14" s="6" customFormat="1" ht="15.9" customHeight="1" x14ac:dyDescent="0.2">
      <c r="A15" s="9">
        <v>6</v>
      </c>
      <c r="B15" s="154" t="s">
        <v>22</v>
      </c>
      <c r="C15" s="150"/>
      <c r="D15" s="158"/>
      <c r="E15" s="71"/>
      <c r="F15" s="72"/>
      <c r="G15" s="72"/>
      <c r="H15" s="12">
        <f t="shared" si="1"/>
        <v>0</v>
      </c>
      <c r="I15" s="173" t="str">
        <f t="shared" si="2"/>
        <v>No</v>
      </c>
      <c r="J15" s="144">
        <v>0</v>
      </c>
      <c r="K15" s="233"/>
      <c r="L15" s="77">
        <f t="shared" si="0"/>
        <v>0</v>
      </c>
      <c r="M15" s="123"/>
      <c r="N15" s="123"/>
    </row>
    <row r="16" spans="1:14" s="6" customFormat="1" ht="15.9" customHeight="1" x14ac:dyDescent="0.2">
      <c r="A16" s="9">
        <v>7</v>
      </c>
      <c r="B16" s="154" t="s">
        <v>22</v>
      </c>
      <c r="C16" s="150"/>
      <c r="D16" s="158"/>
      <c r="E16" s="71"/>
      <c r="F16" s="72"/>
      <c r="G16" s="72"/>
      <c r="H16" s="12">
        <f t="shared" si="1"/>
        <v>0</v>
      </c>
      <c r="I16" s="173" t="str">
        <f t="shared" si="2"/>
        <v>No</v>
      </c>
      <c r="J16" s="144">
        <v>0</v>
      </c>
      <c r="K16" s="233"/>
      <c r="L16" s="77">
        <f t="shared" si="0"/>
        <v>0</v>
      </c>
      <c r="M16" s="123"/>
      <c r="N16" s="123"/>
    </row>
    <row r="17" spans="1:14" s="6" customFormat="1" ht="15.9" customHeight="1" x14ac:dyDescent="0.2">
      <c r="A17" s="9">
        <v>8</v>
      </c>
      <c r="B17" s="154" t="s">
        <v>22</v>
      </c>
      <c r="C17" s="150"/>
      <c r="D17" s="158"/>
      <c r="E17" s="71"/>
      <c r="F17" s="72"/>
      <c r="G17" s="72"/>
      <c r="H17" s="12">
        <f t="shared" si="1"/>
        <v>0</v>
      </c>
      <c r="I17" s="173" t="str">
        <f t="shared" si="2"/>
        <v>No</v>
      </c>
      <c r="J17" s="144">
        <v>0</v>
      </c>
      <c r="K17" s="233"/>
      <c r="L17" s="77">
        <f t="shared" si="0"/>
        <v>0</v>
      </c>
      <c r="M17" s="123"/>
      <c r="N17" s="123"/>
    </row>
    <row r="18" spans="1:14" s="6" customFormat="1" ht="15.9" customHeight="1" x14ac:dyDescent="0.2">
      <c r="A18" s="9">
        <v>9</v>
      </c>
      <c r="B18" s="154" t="s">
        <v>22</v>
      </c>
      <c r="C18" s="150"/>
      <c r="D18" s="158"/>
      <c r="E18" s="71"/>
      <c r="F18" s="72"/>
      <c r="G18" s="72"/>
      <c r="H18" s="12">
        <f t="shared" si="1"/>
        <v>0</v>
      </c>
      <c r="I18" s="173" t="str">
        <f t="shared" si="2"/>
        <v>No</v>
      </c>
      <c r="J18" s="144">
        <v>0</v>
      </c>
      <c r="K18" s="233"/>
      <c r="L18" s="77">
        <f t="shared" si="0"/>
        <v>0</v>
      </c>
      <c r="M18" s="123"/>
      <c r="N18" s="123"/>
    </row>
    <row r="19" spans="1:14" s="6" customFormat="1" ht="15.9" customHeight="1" x14ac:dyDescent="0.2">
      <c r="A19" s="10">
        <v>10</v>
      </c>
      <c r="B19" s="156" t="s">
        <v>22</v>
      </c>
      <c r="C19" s="150"/>
      <c r="D19" s="159"/>
      <c r="E19" s="73"/>
      <c r="F19" s="74"/>
      <c r="G19" s="74"/>
      <c r="H19" s="12">
        <f t="shared" si="1"/>
        <v>0</v>
      </c>
      <c r="I19" s="173" t="str">
        <f t="shared" si="2"/>
        <v>No</v>
      </c>
      <c r="J19" s="145">
        <v>0</v>
      </c>
      <c r="K19" s="234"/>
      <c r="L19" s="77">
        <f t="shared" si="0"/>
        <v>0</v>
      </c>
      <c r="M19" s="123"/>
      <c r="N19" s="123"/>
    </row>
    <row r="20" spans="1:14" s="6" customFormat="1" ht="15.9" customHeight="1" x14ac:dyDescent="0.2">
      <c r="A20" s="10">
        <v>11</v>
      </c>
      <c r="B20" s="156" t="s">
        <v>22</v>
      </c>
      <c r="C20" s="150"/>
      <c r="D20" s="159"/>
      <c r="E20" s="73"/>
      <c r="F20" s="74"/>
      <c r="G20" s="74"/>
      <c r="H20" s="12">
        <f t="shared" si="1"/>
        <v>0</v>
      </c>
      <c r="I20" s="173" t="str">
        <f t="shared" si="2"/>
        <v>No</v>
      </c>
      <c r="J20" s="145">
        <v>0</v>
      </c>
      <c r="K20" s="234"/>
      <c r="L20" s="77">
        <f t="shared" si="0"/>
        <v>0</v>
      </c>
      <c r="M20" s="123"/>
      <c r="N20" s="123"/>
    </row>
    <row r="21" spans="1:14" s="6" customFormat="1" ht="15.9" customHeight="1" x14ac:dyDescent="0.2">
      <c r="A21" s="10">
        <v>12</v>
      </c>
      <c r="B21" s="156" t="s">
        <v>22</v>
      </c>
      <c r="C21" s="150"/>
      <c r="D21" s="159"/>
      <c r="E21" s="73"/>
      <c r="F21" s="74"/>
      <c r="G21" s="74"/>
      <c r="H21" s="12">
        <f t="shared" si="1"/>
        <v>0</v>
      </c>
      <c r="I21" s="173" t="str">
        <f t="shared" si="2"/>
        <v>No</v>
      </c>
      <c r="J21" s="145">
        <v>0</v>
      </c>
      <c r="K21" s="234"/>
      <c r="L21" s="77">
        <f t="shared" si="0"/>
        <v>0</v>
      </c>
      <c r="M21" s="123"/>
      <c r="N21" s="123"/>
    </row>
    <row r="22" spans="1:14" s="6" customFormat="1" ht="15.9" customHeight="1" x14ac:dyDescent="0.2">
      <c r="A22" s="10">
        <v>13</v>
      </c>
      <c r="B22" s="157" t="s">
        <v>22</v>
      </c>
      <c r="C22" s="150"/>
      <c r="D22" s="160"/>
      <c r="E22" s="106"/>
      <c r="F22" s="107"/>
      <c r="G22" s="107"/>
      <c r="H22" s="12">
        <f t="shared" si="1"/>
        <v>0</v>
      </c>
      <c r="I22" s="173" t="str">
        <f t="shared" si="2"/>
        <v>No</v>
      </c>
      <c r="J22" s="145">
        <v>0</v>
      </c>
      <c r="K22" s="235"/>
      <c r="L22" s="77">
        <f t="shared" si="0"/>
        <v>0</v>
      </c>
      <c r="M22" s="123"/>
      <c r="N22" s="123"/>
    </row>
    <row r="23" spans="1:14" s="6" customFormat="1" ht="15.9" customHeight="1" x14ac:dyDescent="0.2">
      <c r="A23" s="10">
        <v>14</v>
      </c>
      <c r="B23" s="157" t="s">
        <v>22</v>
      </c>
      <c r="C23" s="150"/>
      <c r="D23" s="160"/>
      <c r="E23" s="106"/>
      <c r="F23" s="107"/>
      <c r="G23" s="107"/>
      <c r="H23" s="12">
        <f t="shared" si="1"/>
        <v>0</v>
      </c>
      <c r="I23" s="173" t="str">
        <f t="shared" si="2"/>
        <v>No</v>
      </c>
      <c r="J23" s="145">
        <v>0</v>
      </c>
      <c r="K23" s="235"/>
      <c r="L23" s="77">
        <f t="shared" si="0"/>
        <v>0</v>
      </c>
      <c r="M23" s="123"/>
      <c r="N23" s="123"/>
    </row>
    <row r="24" spans="1:14" s="6" customFormat="1" ht="15.9" customHeight="1" x14ac:dyDescent="0.2">
      <c r="A24" s="10">
        <v>15</v>
      </c>
      <c r="B24" s="157" t="s">
        <v>22</v>
      </c>
      <c r="C24" s="150"/>
      <c r="D24" s="160"/>
      <c r="E24" s="106"/>
      <c r="F24" s="107"/>
      <c r="G24" s="107"/>
      <c r="H24" s="12">
        <f t="shared" si="1"/>
        <v>0</v>
      </c>
      <c r="I24" s="173" t="str">
        <f t="shared" si="2"/>
        <v>No</v>
      </c>
      <c r="J24" s="145">
        <v>0</v>
      </c>
      <c r="K24" s="235"/>
      <c r="L24" s="77">
        <f t="shared" si="0"/>
        <v>0</v>
      </c>
      <c r="M24" s="123"/>
      <c r="N24" s="123"/>
    </row>
    <row r="25" spans="1:14" s="6" customFormat="1" ht="15.9" customHeight="1" x14ac:dyDescent="0.2">
      <c r="A25" s="10">
        <v>16</v>
      </c>
      <c r="B25" s="157" t="s">
        <v>22</v>
      </c>
      <c r="C25" s="150"/>
      <c r="D25" s="160"/>
      <c r="E25" s="106"/>
      <c r="F25" s="107"/>
      <c r="G25" s="107"/>
      <c r="H25" s="12">
        <f t="shared" si="1"/>
        <v>0</v>
      </c>
      <c r="I25" s="173" t="str">
        <f t="shared" si="2"/>
        <v>No</v>
      </c>
      <c r="J25" s="145">
        <v>0</v>
      </c>
      <c r="K25" s="235"/>
      <c r="L25" s="77">
        <f t="shared" si="0"/>
        <v>0</v>
      </c>
      <c r="M25" s="123"/>
      <c r="N25" s="123"/>
    </row>
    <row r="26" spans="1:14" s="6" customFormat="1" ht="15.9" customHeight="1" x14ac:dyDescent="0.2">
      <c r="A26" s="10">
        <v>17</v>
      </c>
      <c r="B26" s="157" t="s">
        <v>22</v>
      </c>
      <c r="C26" s="150"/>
      <c r="D26" s="160"/>
      <c r="E26" s="106"/>
      <c r="F26" s="107"/>
      <c r="G26" s="107"/>
      <c r="H26" s="12">
        <f t="shared" si="1"/>
        <v>0</v>
      </c>
      <c r="I26" s="173" t="str">
        <f t="shared" si="2"/>
        <v>No</v>
      </c>
      <c r="J26" s="145">
        <v>0</v>
      </c>
      <c r="K26" s="235"/>
      <c r="L26" s="77">
        <f t="shared" si="0"/>
        <v>0</v>
      </c>
      <c r="M26" s="123"/>
      <c r="N26" s="123"/>
    </row>
    <row r="27" spans="1:14" s="6" customFormat="1" ht="15.9" customHeight="1" x14ac:dyDescent="0.2">
      <c r="A27" s="10">
        <v>18</v>
      </c>
      <c r="B27" s="157" t="s">
        <v>22</v>
      </c>
      <c r="C27" s="150"/>
      <c r="D27" s="160"/>
      <c r="E27" s="106"/>
      <c r="F27" s="107"/>
      <c r="G27" s="107"/>
      <c r="H27" s="12">
        <f t="shared" si="1"/>
        <v>0</v>
      </c>
      <c r="I27" s="173" t="str">
        <f t="shared" si="2"/>
        <v>No</v>
      </c>
      <c r="J27" s="145">
        <v>0</v>
      </c>
      <c r="K27" s="235"/>
      <c r="L27" s="77">
        <f t="shared" si="0"/>
        <v>0</v>
      </c>
      <c r="M27" s="123"/>
      <c r="N27" s="123"/>
    </row>
    <row r="28" spans="1:14" s="6" customFormat="1" ht="15.9" customHeight="1" x14ac:dyDescent="0.2">
      <c r="A28" s="10">
        <v>19</v>
      </c>
      <c r="B28" s="104"/>
      <c r="C28" s="150"/>
      <c r="D28" s="105"/>
      <c r="E28" s="106"/>
      <c r="F28" s="107"/>
      <c r="G28" s="107"/>
      <c r="H28" s="12">
        <f t="shared" si="1"/>
        <v>0</v>
      </c>
      <c r="I28" s="173" t="str">
        <f t="shared" si="2"/>
        <v>No</v>
      </c>
      <c r="J28" s="145">
        <v>0</v>
      </c>
      <c r="K28" s="235"/>
      <c r="L28" s="77">
        <f t="shared" si="0"/>
        <v>0</v>
      </c>
      <c r="M28" s="123"/>
    </row>
    <row r="29" spans="1:14" s="6" customFormat="1" ht="15.9" customHeight="1" thickBot="1" x14ac:dyDescent="0.25">
      <c r="A29" s="10">
        <v>20</v>
      </c>
      <c r="B29" s="108" t="s">
        <v>22</v>
      </c>
      <c r="C29" s="161"/>
      <c r="D29" s="109"/>
      <c r="E29" s="110"/>
      <c r="F29" s="111"/>
      <c r="G29" s="111"/>
      <c r="H29" s="47">
        <f t="shared" si="1"/>
        <v>0</v>
      </c>
      <c r="I29" s="174" t="str">
        <f t="shared" si="2"/>
        <v>No</v>
      </c>
      <c r="J29" s="146">
        <v>0</v>
      </c>
      <c r="K29" s="236"/>
      <c r="L29" s="78">
        <f t="shared" si="0"/>
        <v>0</v>
      </c>
      <c r="M29" s="124"/>
      <c r="N29" s="48"/>
    </row>
    <row r="30" spans="1:14" s="5" customFormat="1" ht="15.9" customHeight="1" x14ac:dyDescent="0.25">
      <c r="A30" s="245" t="s">
        <v>23</v>
      </c>
      <c r="B30" s="246"/>
      <c r="C30" s="246"/>
      <c r="D30" s="246"/>
      <c r="E30" s="44">
        <f>SUM(E10:E29)</f>
        <v>0</v>
      </c>
      <c r="F30" s="44">
        <f>SUM(F10:F29)</f>
        <v>0</v>
      </c>
      <c r="G30" s="44">
        <f>SUM(G10:G29)</f>
        <v>0</v>
      </c>
      <c r="H30" s="45">
        <f>SUM(H10:H29)</f>
        <v>0</v>
      </c>
      <c r="I30" s="46" t="s">
        <v>24</v>
      </c>
      <c r="J30" s="46" t="s">
        <v>24</v>
      </c>
      <c r="K30" s="46" t="s">
        <v>24</v>
      </c>
      <c r="L30" s="46" t="s">
        <v>24</v>
      </c>
      <c r="M30" s="46" t="s">
        <v>24</v>
      </c>
      <c r="N30" s="46" t="s">
        <v>24</v>
      </c>
    </row>
    <row r="31" spans="1:14" s="2" customFormat="1" ht="14.25" customHeight="1" x14ac:dyDescent="0.3">
      <c r="D31" s="16"/>
      <c r="G31" s="3"/>
      <c r="H31" s="3"/>
      <c r="I31" s="3"/>
      <c r="J31" s="3"/>
      <c r="K31" s="3"/>
      <c r="L31" s="3"/>
    </row>
    <row r="39" spans="13:13" x14ac:dyDescent="0.3">
      <c r="M39"/>
    </row>
  </sheetData>
  <sheetProtection algorithmName="SHA-512" hashValue="V/qLV0rtNzvoZKRrBOp4EKNRZ+IpfCps97CKhm52QEyiPijVVeqYlG3UDzzcj28LZUyTtOkHbLCC/rpeGS/P1A==" saltValue="epdns1fisQ38/x/QozD07Q==" spinCount="100000" sheet="1" objects="1" scenarios="1"/>
  <mergeCells count="15">
    <mergeCell ref="A30:D30"/>
    <mergeCell ref="K5:M5"/>
    <mergeCell ref="A8:A9"/>
    <mergeCell ref="K4:M4"/>
    <mergeCell ref="N8:N9"/>
    <mergeCell ref="E8:H8"/>
    <mergeCell ref="K7:M7"/>
    <mergeCell ref="M8:M9"/>
    <mergeCell ref="D8:D9"/>
    <mergeCell ref="B8:B9"/>
    <mergeCell ref="I8:I9"/>
    <mergeCell ref="J8:J9"/>
    <mergeCell ref="K8:K9"/>
    <mergeCell ref="L8:L9"/>
    <mergeCell ref="C8:C9"/>
  </mergeCells>
  <phoneticPr fontId="0" type="noConversion"/>
  <conditionalFormatting sqref="I10:I29">
    <cfRule type="cellIs" dxfId="0" priority="1" operator="equal">
      <formula>"Yes"</formula>
    </cfRule>
  </conditionalFormatting>
  <pageMargins left="0.44" right="0.42" top="0.7" bottom="0.35" header="0.25" footer="0"/>
  <pageSetup paperSize="5" scale="86"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ltText="Choose a Project Type from the drop-down menu, project 1">
                <anchor moveWithCells="1">
                  <from>
                    <xdr:col>12</xdr:col>
                    <xdr:colOff>0</xdr:colOff>
                    <xdr:row>9</xdr:row>
                    <xdr:rowOff>7620</xdr:rowOff>
                  </from>
                  <to>
                    <xdr:col>13</xdr:col>
                    <xdr:colOff>0</xdr:colOff>
                    <xdr:row>10</xdr:row>
                    <xdr:rowOff>60960</xdr:rowOff>
                  </to>
                </anchor>
              </controlPr>
            </control>
          </mc:Choice>
        </mc:AlternateContent>
        <mc:AlternateContent xmlns:mc="http://schemas.openxmlformats.org/markup-compatibility/2006">
          <mc:Choice Requires="x14">
            <control shapeId="1029" r:id="rId5" name="Drop Down 5">
              <controlPr defaultSize="0" autoLine="0" autoPict="0" altText="Choose a Project Type from the drop-down menu, project 2">
                <anchor moveWithCells="1">
                  <from>
                    <xdr:col>12</xdr:col>
                    <xdr:colOff>0</xdr:colOff>
                    <xdr:row>10</xdr:row>
                    <xdr:rowOff>0</xdr:rowOff>
                  </from>
                  <to>
                    <xdr:col>13</xdr:col>
                    <xdr:colOff>0</xdr:colOff>
                    <xdr:row>11</xdr:row>
                    <xdr:rowOff>38100</xdr:rowOff>
                  </to>
                </anchor>
              </controlPr>
            </control>
          </mc:Choice>
        </mc:AlternateContent>
        <mc:AlternateContent xmlns:mc="http://schemas.openxmlformats.org/markup-compatibility/2006">
          <mc:Choice Requires="x14">
            <control shapeId="1030" r:id="rId6" name="Drop Down 6">
              <controlPr defaultSize="0" autoLine="0" autoPict="0" altText="Choose a PFC Objective from the drop-down menu, project 1">
                <anchor moveWithCells="1">
                  <from>
                    <xdr:col>13</xdr:col>
                    <xdr:colOff>0</xdr:colOff>
                    <xdr:row>9</xdr:row>
                    <xdr:rowOff>7620</xdr:rowOff>
                  </from>
                  <to>
                    <xdr:col>14</xdr:col>
                    <xdr:colOff>0</xdr:colOff>
                    <xdr:row>10</xdr:row>
                    <xdr:rowOff>30480</xdr:rowOff>
                  </to>
                </anchor>
              </controlPr>
            </control>
          </mc:Choice>
        </mc:AlternateContent>
        <mc:AlternateContent xmlns:mc="http://schemas.openxmlformats.org/markup-compatibility/2006">
          <mc:Choice Requires="x14">
            <control shapeId="1034" r:id="rId7" name="Drop Down 10">
              <controlPr defaultSize="0" autoLine="0" autoPict="0" altText="Choose a Project Type from the drop-down menu, project 4">
                <anchor moveWithCells="1">
                  <from>
                    <xdr:col>12</xdr:col>
                    <xdr:colOff>0</xdr:colOff>
                    <xdr:row>11</xdr:row>
                    <xdr:rowOff>220980</xdr:rowOff>
                  </from>
                  <to>
                    <xdr:col>13</xdr:col>
                    <xdr:colOff>0</xdr:colOff>
                    <xdr:row>13</xdr:row>
                    <xdr:rowOff>38100</xdr:rowOff>
                  </to>
                </anchor>
              </controlPr>
            </control>
          </mc:Choice>
        </mc:AlternateContent>
        <mc:AlternateContent xmlns:mc="http://schemas.openxmlformats.org/markup-compatibility/2006">
          <mc:Choice Requires="x14">
            <control shapeId="1035" r:id="rId8" name="Drop Down 11">
              <controlPr defaultSize="0" autoLine="0" autoPict="0" altText="Choose a Project Type from the drop-down menu, project 3">
                <anchor moveWithCells="1">
                  <from>
                    <xdr:col>12</xdr:col>
                    <xdr:colOff>0</xdr:colOff>
                    <xdr:row>11</xdr:row>
                    <xdr:rowOff>0</xdr:rowOff>
                  </from>
                  <to>
                    <xdr:col>13</xdr:col>
                    <xdr:colOff>0</xdr:colOff>
                    <xdr:row>12</xdr:row>
                    <xdr:rowOff>30480</xdr:rowOff>
                  </to>
                </anchor>
              </controlPr>
            </control>
          </mc:Choice>
        </mc:AlternateContent>
        <mc:AlternateContent xmlns:mc="http://schemas.openxmlformats.org/markup-compatibility/2006">
          <mc:Choice Requires="x14">
            <control shapeId="1036" r:id="rId9" name="Drop Down 12">
              <controlPr defaultSize="0" autoLine="0" autoPict="0" altText="Choose a Project Type from the drop-down menu, project 6">
                <anchor moveWithCells="1">
                  <from>
                    <xdr:col>12</xdr:col>
                    <xdr:colOff>0</xdr:colOff>
                    <xdr:row>13</xdr:row>
                    <xdr:rowOff>220980</xdr:rowOff>
                  </from>
                  <to>
                    <xdr:col>13</xdr:col>
                    <xdr:colOff>0</xdr:colOff>
                    <xdr:row>15</xdr:row>
                    <xdr:rowOff>38100</xdr:rowOff>
                  </to>
                </anchor>
              </controlPr>
            </control>
          </mc:Choice>
        </mc:AlternateContent>
        <mc:AlternateContent xmlns:mc="http://schemas.openxmlformats.org/markup-compatibility/2006">
          <mc:Choice Requires="x14">
            <control shapeId="1037" r:id="rId10" name="Drop Down 13">
              <controlPr defaultSize="0" autoLine="0" autoPict="0" altText="Choose a Project Type from the drop-down menu, project 8">
                <anchor moveWithCells="1">
                  <from>
                    <xdr:col>12</xdr:col>
                    <xdr:colOff>0</xdr:colOff>
                    <xdr:row>16</xdr:row>
                    <xdr:rowOff>0</xdr:rowOff>
                  </from>
                  <to>
                    <xdr:col>13</xdr:col>
                    <xdr:colOff>0</xdr:colOff>
                    <xdr:row>17</xdr:row>
                    <xdr:rowOff>38100</xdr:rowOff>
                  </to>
                </anchor>
              </controlPr>
            </control>
          </mc:Choice>
        </mc:AlternateContent>
        <mc:AlternateContent xmlns:mc="http://schemas.openxmlformats.org/markup-compatibility/2006">
          <mc:Choice Requires="x14">
            <control shapeId="1038" r:id="rId11" name="Drop Down 14">
              <controlPr defaultSize="0" autoLine="0" autoPict="0" altText="Choose a Project Type from the drop-down menu, project 10">
                <anchor moveWithCells="1">
                  <from>
                    <xdr:col>12</xdr:col>
                    <xdr:colOff>0</xdr:colOff>
                    <xdr:row>18</xdr:row>
                    <xdr:rowOff>0</xdr:rowOff>
                  </from>
                  <to>
                    <xdr:col>13</xdr:col>
                    <xdr:colOff>0</xdr:colOff>
                    <xdr:row>19</xdr:row>
                    <xdr:rowOff>30480</xdr:rowOff>
                  </to>
                </anchor>
              </controlPr>
            </control>
          </mc:Choice>
        </mc:AlternateContent>
        <mc:AlternateContent xmlns:mc="http://schemas.openxmlformats.org/markup-compatibility/2006">
          <mc:Choice Requires="x14">
            <control shapeId="1039" r:id="rId12" name="Drop Down 15">
              <controlPr defaultSize="0" autoLine="0" autoPict="0" altText="Choose a Project Type from the drop-down menu, project 5">
                <anchor moveWithCells="1">
                  <from>
                    <xdr:col>12</xdr:col>
                    <xdr:colOff>0</xdr:colOff>
                    <xdr:row>13</xdr:row>
                    <xdr:rowOff>0</xdr:rowOff>
                  </from>
                  <to>
                    <xdr:col>13</xdr:col>
                    <xdr:colOff>0</xdr:colOff>
                    <xdr:row>14</xdr:row>
                    <xdr:rowOff>30480</xdr:rowOff>
                  </to>
                </anchor>
              </controlPr>
            </control>
          </mc:Choice>
        </mc:AlternateContent>
        <mc:AlternateContent xmlns:mc="http://schemas.openxmlformats.org/markup-compatibility/2006">
          <mc:Choice Requires="x14">
            <control shapeId="1040" r:id="rId13" name="Drop Down 16">
              <controlPr defaultSize="0" autoLine="0" autoPict="0" altText="Choose a Project Type from the drop-down menu, project 7">
                <anchor moveWithCells="1">
                  <from>
                    <xdr:col>12</xdr:col>
                    <xdr:colOff>0</xdr:colOff>
                    <xdr:row>15</xdr:row>
                    <xdr:rowOff>0</xdr:rowOff>
                  </from>
                  <to>
                    <xdr:col>13</xdr:col>
                    <xdr:colOff>0</xdr:colOff>
                    <xdr:row>16</xdr:row>
                    <xdr:rowOff>30480</xdr:rowOff>
                  </to>
                </anchor>
              </controlPr>
            </control>
          </mc:Choice>
        </mc:AlternateContent>
        <mc:AlternateContent xmlns:mc="http://schemas.openxmlformats.org/markup-compatibility/2006">
          <mc:Choice Requires="x14">
            <control shapeId="1041" r:id="rId14" name="Drop Down 17">
              <controlPr defaultSize="0" autoLine="0" autoPict="0" altText="Choose a Project Type from the drop-down menu, project 9">
                <anchor moveWithCells="1">
                  <from>
                    <xdr:col>12</xdr:col>
                    <xdr:colOff>0</xdr:colOff>
                    <xdr:row>17</xdr:row>
                    <xdr:rowOff>0</xdr:rowOff>
                  </from>
                  <to>
                    <xdr:col>13</xdr:col>
                    <xdr:colOff>0</xdr:colOff>
                    <xdr:row>18</xdr:row>
                    <xdr:rowOff>30480</xdr:rowOff>
                  </to>
                </anchor>
              </controlPr>
            </control>
          </mc:Choice>
        </mc:AlternateContent>
        <mc:AlternateContent xmlns:mc="http://schemas.openxmlformats.org/markup-compatibility/2006">
          <mc:Choice Requires="x14">
            <control shapeId="1042" r:id="rId15" name="Drop Down 18">
              <controlPr defaultSize="0" autoLine="0" autoPict="0" altText="Choose a Project Type from the drop-down menu, project 11">
                <anchor moveWithCells="1">
                  <from>
                    <xdr:col>12</xdr:col>
                    <xdr:colOff>0</xdr:colOff>
                    <xdr:row>19</xdr:row>
                    <xdr:rowOff>0</xdr:rowOff>
                  </from>
                  <to>
                    <xdr:col>13</xdr:col>
                    <xdr:colOff>0</xdr:colOff>
                    <xdr:row>20</xdr:row>
                    <xdr:rowOff>30480</xdr:rowOff>
                  </to>
                </anchor>
              </controlPr>
            </control>
          </mc:Choice>
        </mc:AlternateContent>
        <mc:AlternateContent xmlns:mc="http://schemas.openxmlformats.org/markup-compatibility/2006">
          <mc:Choice Requires="x14">
            <control shapeId="1043" r:id="rId16" name="Drop Down 19">
              <controlPr defaultSize="0" autoLine="0" autoPict="0" altText="Choose a Project Type from the drop-down menu, project 12">
                <anchor moveWithCells="1">
                  <from>
                    <xdr:col>12</xdr:col>
                    <xdr:colOff>0</xdr:colOff>
                    <xdr:row>20</xdr:row>
                    <xdr:rowOff>0</xdr:rowOff>
                  </from>
                  <to>
                    <xdr:col>13</xdr:col>
                    <xdr:colOff>0</xdr:colOff>
                    <xdr:row>21</xdr:row>
                    <xdr:rowOff>30480</xdr:rowOff>
                  </to>
                </anchor>
              </controlPr>
            </control>
          </mc:Choice>
        </mc:AlternateContent>
        <mc:AlternateContent xmlns:mc="http://schemas.openxmlformats.org/markup-compatibility/2006">
          <mc:Choice Requires="x14">
            <control shapeId="1044" r:id="rId17" name="Drop Down 20">
              <controlPr defaultSize="0" autoLine="0" autoPict="0" altText="Choose a Project Type from the drop-down menu, project 13">
                <anchor moveWithCells="1">
                  <from>
                    <xdr:col>12</xdr:col>
                    <xdr:colOff>0</xdr:colOff>
                    <xdr:row>21</xdr:row>
                    <xdr:rowOff>0</xdr:rowOff>
                  </from>
                  <to>
                    <xdr:col>13</xdr:col>
                    <xdr:colOff>0</xdr:colOff>
                    <xdr:row>22</xdr:row>
                    <xdr:rowOff>30480</xdr:rowOff>
                  </to>
                </anchor>
              </controlPr>
            </control>
          </mc:Choice>
        </mc:AlternateContent>
        <mc:AlternateContent xmlns:mc="http://schemas.openxmlformats.org/markup-compatibility/2006">
          <mc:Choice Requires="x14">
            <control shapeId="1045" r:id="rId18" name="Drop Down 21">
              <controlPr defaultSize="0" autoLine="0" autoPict="0" altText="Choose a Project Type from the drop-down menu, project 14">
                <anchor moveWithCells="1">
                  <from>
                    <xdr:col>12</xdr:col>
                    <xdr:colOff>0</xdr:colOff>
                    <xdr:row>22</xdr:row>
                    <xdr:rowOff>0</xdr:rowOff>
                  </from>
                  <to>
                    <xdr:col>13</xdr:col>
                    <xdr:colOff>0</xdr:colOff>
                    <xdr:row>23</xdr:row>
                    <xdr:rowOff>30480</xdr:rowOff>
                  </to>
                </anchor>
              </controlPr>
            </control>
          </mc:Choice>
        </mc:AlternateContent>
        <mc:AlternateContent xmlns:mc="http://schemas.openxmlformats.org/markup-compatibility/2006">
          <mc:Choice Requires="x14">
            <control shapeId="1047" r:id="rId19" name="Drop Down 23">
              <controlPr defaultSize="0" autoLine="0" autoPict="0" altText="Choose a PFC Objective from the drop-down menu, project 2">
                <anchor moveWithCells="1">
                  <from>
                    <xdr:col>13</xdr:col>
                    <xdr:colOff>0</xdr:colOff>
                    <xdr:row>10</xdr:row>
                    <xdr:rowOff>0</xdr:rowOff>
                  </from>
                  <to>
                    <xdr:col>14</xdr:col>
                    <xdr:colOff>0</xdr:colOff>
                    <xdr:row>11</xdr:row>
                    <xdr:rowOff>30480</xdr:rowOff>
                  </to>
                </anchor>
              </controlPr>
            </control>
          </mc:Choice>
        </mc:AlternateContent>
        <mc:AlternateContent xmlns:mc="http://schemas.openxmlformats.org/markup-compatibility/2006">
          <mc:Choice Requires="x14">
            <control shapeId="1050" r:id="rId20" name="Drop Down 26">
              <controlPr defaultSize="0" autoLine="0" autoPict="0" altText="Choose a PFC Objective from the drop-down menu, project 5">
                <anchor moveWithCells="1">
                  <from>
                    <xdr:col>13</xdr:col>
                    <xdr:colOff>0</xdr:colOff>
                    <xdr:row>12</xdr:row>
                    <xdr:rowOff>220980</xdr:rowOff>
                  </from>
                  <to>
                    <xdr:col>14</xdr:col>
                    <xdr:colOff>0</xdr:colOff>
                    <xdr:row>14</xdr:row>
                    <xdr:rowOff>38100</xdr:rowOff>
                  </to>
                </anchor>
              </controlPr>
            </control>
          </mc:Choice>
        </mc:AlternateContent>
        <mc:AlternateContent xmlns:mc="http://schemas.openxmlformats.org/markup-compatibility/2006">
          <mc:Choice Requires="x14">
            <control shapeId="1051" r:id="rId21" name="Drop Down 27">
              <controlPr defaultSize="0" autoLine="0" autoPict="0" altText="Choose a PFC Objective from the drop-down menu, project 4">
                <anchor moveWithCells="1">
                  <from>
                    <xdr:col>13</xdr:col>
                    <xdr:colOff>0</xdr:colOff>
                    <xdr:row>12</xdr:row>
                    <xdr:rowOff>0</xdr:rowOff>
                  </from>
                  <to>
                    <xdr:col>14</xdr:col>
                    <xdr:colOff>0</xdr:colOff>
                    <xdr:row>13</xdr:row>
                    <xdr:rowOff>30480</xdr:rowOff>
                  </to>
                </anchor>
              </controlPr>
            </control>
          </mc:Choice>
        </mc:AlternateContent>
        <mc:AlternateContent xmlns:mc="http://schemas.openxmlformats.org/markup-compatibility/2006">
          <mc:Choice Requires="x14">
            <control shapeId="1052" r:id="rId22" name="Drop Down 28">
              <controlPr defaultSize="0" autoLine="0" autoPict="0" altText="Choose a PFC Objective from the drop-down menu, project 7">
                <anchor moveWithCells="1">
                  <from>
                    <xdr:col>13</xdr:col>
                    <xdr:colOff>0</xdr:colOff>
                    <xdr:row>14</xdr:row>
                    <xdr:rowOff>220980</xdr:rowOff>
                  </from>
                  <to>
                    <xdr:col>14</xdr:col>
                    <xdr:colOff>0</xdr:colOff>
                    <xdr:row>16</xdr:row>
                    <xdr:rowOff>38100</xdr:rowOff>
                  </to>
                </anchor>
              </controlPr>
            </control>
          </mc:Choice>
        </mc:AlternateContent>
        <mc:AlternateContent xmlns:mc="http://schemas.openxmlformats.org/markup-compatibility/2006">
          <mc:Choice Requires="x14">
            <control shapeId="1053" r:id="rId23" name="Drop Down 29">
              <controlPr defaultSize="0" autoLine="0" autoPict="0" altText="Choose a PFC Objective from the drop-down menu, project 9">
                <anchor moveWithCells="1">
                  <from>
                    <xdr:col>13</xdr:col>
                    <xdr:colOff>0</xdr:colOff>
                    <xdr:row>17</xdr:row>
                    <xdr:rowOff>0</xdr:rowOff>
                  </from>
                  <to>
                    <xdr:col>14</xdr:col>
                    <xdr:colOff>0</xdr:colOff>
                    <xdr:row>18</xdr:row>
                    <xdr:rowOff>38100</xdr:rowOff>
                  </to>
                </anchor>
              </controlPr>
            </control>
          </mc:Choice>
        </mc:AlternateContent>
        <mc:AlternateContent xmlns:mc="http://schemas.openxmlformats.org/markup-compatibility/2006">
          <mc:Choice Requires="x14">
            <control shapeId="1054" r:id="rId24" name="Drop Down 30">
              <controlPr defaultSize="0" autoLine="0" autoPict="0" altText="Choose a PFC Objective from the drop-down menu, project 11">
                <anchor moveWithCells="1">
                  <from>
                    <xdr:col>13</xdr:col>
                    <xdr:colOff>0</xdr:colOff>
                    <xdr:row>19</xdr:row>
                    <xdr:rowOff>0</xdr:rowOff>
                  </from>
                  <to>
                    <xdr:col>14</xdr:col>
                    <xdr:colOff>0</xdr:colOff>
                    <xdr:row>20</xdr:row>
                    <xdr:rowOff>30480</xdr:rowOff>
                  </to>
                </anchor>
              </controlPr>
            </control>
          </mc:Choice>
        </mc:AlternateContent>
        <mc:AlternateContent xmlns:mc="http://schemas.openxmlformats.org/markup-compatibility/2006">
          <mc:Choice Requires="x14">
            <control shapeId="1055" r:id="rId25" name="Drop Down 31">
              <controlPr defaultSize="0" autoLine="0" autoPict="0" altText="Choose a PFC Objective from the drop-down menu, project 6">
                <anchor moveWithCells="1">
                  <from>
                    <xdr:col>13</xdr:col>
                    <xdr:colOff>0</xdr:colOff>
                    <xdr:row>14</xdr:row>
                    <xdr:rowOff>0</xdr:rowOff>
                  </from>
                  <to>
                    <xdr:col>14</xdr:col>
                    <xdr:colOff>0</xdr:colOff>
                    <xdr:row>15</xdr:row>
                    <xdr:rowOff>30480</xdr:rowOff>
                  </to>
                </anchor>
              </controlPr>
            </control>
          </mc:Choice>
        </mc:AlternateContent>
        <mc:AlternateContent xmlns:mc="http://schemas.openxmlformats.org/markup-compatibility/2006">
          <mc:Choice Requires="x14">
            <control shapeId="1056" r:id="rId26" name="Drop Down 32">
              <controlPr defaultSize="0" autoLine="0" autoPict="0" altText="Choose a PFC Objective from the drop-down menu, project 8">
                <anchor moveWithCells="1">
                  <from>
                    <xdr:col>13</xdr:col>
                    <xdr:colOff>0</xdr:colOff>
                    <xdr:row>16</xdr:row>
                    <xdr:rowOff>0</xdr:rowOff>
                  </from>
                  <to>
                    <xdr:col>14</xdr:col>
                    <xdr:colOff>0</xdr:colOff>
                    <xdr:row>17</xdr:row>
                    <xdr:rowOff>30480</xdr:rowOff>
                  </to>
                </anchor>
              </controlPr>
            </control>
          </mc:Choice>
        </mc:AlternateContent>
        <mc:AlternateContent xmlns:mc="http://schemas.openxmlformats.org/markup-compatibility/2006">
          <mc:Choice Requires="x14">
            <control shapeId="1057" r:id="rId27" name="Drop Down 33">
              <controlPr defaultSize="0" autoLine="0" autoPict="0" altText="Choose a PFC Objective from the drop-down menu, project 10">
                <anchor moveWithCells="1">
                  <from>
                    <xdr:col>13</xdr:col>
                    <xdr:colOff>0</xdr:colOff>
                    <xdr:row>18</xdr:row>
                    <xdr:rowOff>0</xdr:rowOff>
                  </from>
                  <to>
                    <xdr:col>14</xdr:col>
                    <xdr:colOff>0</xdr:colOff>
                    <xdr:row>19</xdr:row>
                    <xdr:rowOff>30480</xdr:rowOff>
                  </to>
                </anchor>
              </controlPr>
            </control>
          </mc:Choice>
        </mc:AlternateContent>
        <mc:AlternateContent xmlns:mc="http://schemas.openxmlformats.org/markup-compatibility/2006">
          <mc:Choice Requires="x14">
            <control shapeId="1058" r:id="rId28" name="Drop Down 34">
              <controlPr defaultSize="0" autoLine="0" autoPict="0" altText="Choose a PFC Objective from the drop-down menu, project 12">
                <anchor moveWithCells="1">
                  <from>
                    <xdr:col>13</xdr:col>
                    <xdr:colOff>0</xdr:colOff>
                    <xdr:row>20</xdr:row>
                    <xdr:rowOff>0</xdr:rowOff>
                  </from>
                  <to>
                    <xdr:col>14</xdr:col>
                    <xdr:colOff>0</xdr:colOff>
                    <xdr:row>21</xdr:row>
                    <xdr:rowOff>30480</xdr:rowOff>
                  </to>
                </anchor>
              </controlPr>
            </control>
          </mc:Choice>
        </mc:AlternateContent>
        <mc:AlternateContent xmlns:mc="http://schemas.openxmlformats.org/markup-compatibility/2006">
          <mc:Choice Requires="x14">
            <control shapeId="1059" r:id="rId29" name="Drop Down 35">
              <controlPr defaultSize="0" autoLine="0" autoPict="0" altText="Choose a PFC Objective from the drop-down menu, project 13">
                <anchor moveWithCells="1">
                  <from>
                    <xdr:col>13</xdr:col>
                    <xdr:colOff>0</xdr:colOff>
                    <xdr:row>21</xdr:row>
                    <xdr:rowOff>0</xdr:rowOff>
                  </from>
                  <to>
                    <xdr:col>14</xdr:col>
                    <xdr:colOff>0</xdr:colOff>
                    <xdr:row>22</xdr:row>
                    <xdr:rowOff>30480</xdr:rowOff>
                  </to>
                </anchor>
              </controlPr>
            </control>
          </mc:Choice>
        </mc:AlternateContent>
        <mc:AlternateContent xmlns:mc="http://schemas.openxmlformats.org/markup-compatibility/2006">
          <mc:Choice Requires="x14">
            <control shapeId="1060" r:id="rId30" name="Drop Down 36">
              <controlPr defaultSize="0" autoLine="0" autoPict="0" altText="Choose a PFC Objective from the drop-down menu, project 14">
                <anchor moveWithCells="1">
                  <from>
                    <xdr:col>13</xdr:col>
                    <xdr:colOff>0</xdr:colOff>
                    <xdr:row>22</xdr:row>
                    <xdr:rowOff>0</xdr:rowOff>
                  </from>
                  <to>
                    <xdr:col>14</xdr:col>
                    <xdr:colOff>0</xdr:colOff>
                    <xdr:row>23</xdr:row>
                    <xdr:rowOff>30480</xdr:rowOff>
                  </to>
                </anchor>
              </controlPr>
            </control>
          </mc:Choice>
        </mc:AlternateContent>
        <mc:AlternateContent xmlns:mc="http://schemas.openxmlformats.org/markup-compatibility/2006">
          <mc:Choice Requires="x14">
            <control shapeId="1064" r:id="rId31" name="Drop Down 40">
              <controlPr defaultSize="0" autoLine="0" autoPict="0" altText="Choose a PFC Objective from the drop-down menu, project 3">
                <anchor moveWithCells="1">
                  <from>
                    <xdr:col>13</xdr:col>
                    <xdr:colOff>0</xdr:colOff>
                    <xdr:row>11</xdr:row>
                    <xdr:rowOff>0</xdr:rowOff>
                  </from>
                  <to>
                    <xdr:col>14</xdr:col>
                    <xdr:colOff>0</xdr:colOff>
                    <xdr:row>12</xdr:row>
                    <xdr:rowOff>30480</xdr:rowOff>
                  </to>
                </anchor>
              </controlPr>
            </control>
          </mc:Choice>
        </mc:AlternateContent>
        <mc:AlternateContent xmlns:mc="http://schemas.openxmlformats.org/markup-compatibility/2006">
          <mc:Choice Requires="x14">
            <control shapeId="1095" r:id="rId32" name="Drop Down 71">
              <controlPr defaultSize="0" autoLine="0" autoPict="0" altText="Choose a Project Type from the drop-down menu, project 15">
                <anchor moveWithCells="1">
                  <from>
                    <xdr:col>12</xdr:col>
                    <xdr:colOff>0</xdr:colOff>
                    <xdr:row>23</xdr:row>
                    <xdr:rowOff>0</xdr:rowOff>
                  </from>
                  <to>
                    <xdr:col>13</xdr:col>
                    <xdr:colOff>0</xdr:colOff>
                    <xdr:row>24</xdr:row>
                    <xdr:rowOff>30480</xdr:rowOff>
                  </to>
                </anchor>
              </controlPr>
            </control>
          </mc:Choice>
        </mc:AlternateContent>
        <mc:AlternateContent xmlns:mc="http://schemas.openxmlformats.org/markup-compatibility/2006">
          <mc:Choice Requires="x14">
            <control shapeId="1096" r:id="rId33" name="Drop Down 72">
              <controlPr defaultSize="0" autoLine="0" autoPict="0" altText="Choose a Project Type from the drop-down menu, project 16">
                <anchor moveWithCells="1">
                  <from>
                    <xdr:col>12</xdr:col>
                    <xdr:colOff>0</xdr:colOff>
                    <xdr:row>24</xdr:row>
                    <xdr:rowOff>0</xdr:rowOff>
                  </from>
                  <to>
                    <xdr:col>13</xdr:col>
                    <xdr:colOff>0</xdr:colOff>
                    <xdr:row>25</xdr:row>
                    <xdr:rowOff>30480</xdr:rowOff>
                  </to>
                </anchor>
              </controlPr>
            </control>
          </mc:Choice>
        </mc:AlternateContent>
        <mc:AlternateContent xmlns:mc="http://schemas.openxmlformats.org/markup-compatibility/2006">
          <mc:Choice Requires="x14">
            <control shapeId="1097" r:id="rId34" name="Drop Down 73">
              <controlPr defaultSize="0" autoLine="0" autoPict="0" altText="Choose a Project Type from the drop-down menu, project 17">
                <anchor moveWithCells="1">
                  <from>
                    <xdr:col>12</xdr:col>
                    <xdr:colOff>0</xdr:colOff>
                    <xdr:row>25</xdr:row>
                    <xdr:rowOff>0</xdr:rowOff>
                  </from>
                  <to>
                    <xdr:col>13</xdr:col>
                    <xdr:colOff>0</xdr:colOff>
                    <xdr:row>26</xdr:row>
                    <xdr:rowOff>30480</xdr:rowOff>
                  </to>
                </anchor>
              </controlPr>
            </control>
          </mc:Choice>
        </mc:AlternateContent>
        <mc:AlternateContent xmlns:mc="http://schemas.openxmlformats.org/markup-compatibility/2006">
          <mc:Choice Requires="x14">
            <control shapeId="1098" r:id="rId35" name="Drop Down 74">
              <controlPr defaultSize="0" autoLine="0" autoPict="0" altText="Choose a Project Type from the drop-down menu, project 18">
                <anchor moveWithCells="1">
                  <from>
                    <xdr:col>12</xdr:col>
                    <xdr:colOff>0</xdr:colOff>
                    <xdr:row>26</xdr:row>
                    <xdr:rowOff>0</xdr:rowOff>
                  </from>
                  <to>
                    <xdr:col>13</xdr:col>
                    <xdr:colOff>0</xdr:colOff>
                    <xdr:row>27</xdr:row>
                    <xdr:rowOff>30480</xdr:rowOff>
                  </to>
                </anchor>
              </controlPr>
            </control>
          </mc:Choice>
        </mc:AlternateContent>
        <mc:AlternateContent xmlns:mc="http://schemas.openxmlformats.org/markup-compatibility/2006">
          <mc:Choice Requires="x14">
            <control shapeId="1099" r:id="rId36" name="Drop Down 75">
              <controlPr defaultSize="0" autoLine="0" autoPict="0" altText="Choose a Project Type from the drop-down menu, project 20">
                <anchor moveWithCells="1">
                  <from>
                    <xdr:col>12</xdr:col>
                    <xdr:colOff>0</xdr:colOff>
                    <xdr:row>27</xdr:row>
                    <xdr:rowOff>220980</xdr:rowOff>
                  </from>
                  <to>
                    <xdr:col>13</xdr:col>
                    <xdr:colOff>0</xdr:colOff>
                    <xdr:row>29</xdr:row>
                    <xdr:rowOff>30480</xdr:rowOff>
                  </to>
                </anchor>
              </controlPr>
            </control>
          </mc:Choice>
        </mc:AlternateContent>
        <mc:AlternateContent xmlns:mc="http://schemas.openxmlformats.org/markup-compatibility/2006">
          <mc:Choice Requires="x14">
            <control shapeId="1105" r:id="rId37" name="Drop Down 81">
              <controlPr defaultSize="0" autoLine="0" autoPict="0" altText="Choose a PFC Objective from the drop-down menu, project 15">
                <anchor moveWithCells="1">
                  <from>
                    <xdr:col>13</xdr:col>
                    <xdr:colOff>0</xdr:colOff>
                    <xdr:row>23</xdr:row>
                    <xdr:rowOff>0</xdr:rowOff>
                  </from>
                  <to>
                    <xdr:col>14</xdr:col>
                    <xdr:colOff>0</xdr:colOff>
                    <xdr:row>24</xdr:row>
                    <xdr:rowOff>30480</xdr:rowOff>
                  </to>
                </anchor>
              </controlPr>
            </control>
          </mc:Choice>
        </mc:AlternateContent>
        <mc:AlternateContent xmlns:mc="http://schemas.openxmlformats.org/markup-compatibility/2006">
          <mc:Choice Requires="x14">
            <control shapeId="1106" r:id="rId38" name="Drop Down 82">
              <controlPr defaultSize="0" autoLine="0" autoPict="0" altText="Choose a PFC Objective from the drop-down menu, project 16">
                <anchor moveWithCells="1">
                  <from>
                    <xdr:col>13</xdr:col>
                    <xdr:colOff>0</xdr:colOff>
                    <xdr:row>24</xdr:row>
                    <xdr:rowOff>0</xdr:rowOff>
                  </from>
                  <to>
                    <xdr:col>14</xdr:col>
                    <xdr:colOff>0</xdr:colOff>
                    <xdr:row>25</xdr:row>
                    <xdr:rowOff>30480</xdr:rowOff>
                  </to>
                </anchor>
              </controlPr>
            </control>
          </mc:Choice>
        </mc:AlternateContent>
        <mc:AlternateContent xmlns:mc="http://schemas.openxmlformats.org/markup-compatibility/2006">
          <mc:Choice Requires="x14">
            <control shapeId="1107" r:id="rId39" name="Drop Down 83">
              <controlPr defaultSize="0" autoLine="0" autoPict="0" altText="Choose a PFC Objective from the drop-down menu, project 17">
                <anchor moveWithCells="1">
                  <from>
                    <xdr:col>13</xdr:col>
                    <xdr:colOff>0</xdr:colOff>
                    <xdr:row>25</xdr:row>
                    <xdr:rowOff>0</xdr:rowOff>
                  </from>
                  <to>
                    <xdr:col>14</xdr:col>
                    <xdr:colOff>0</xdr:colOff>
                    <xdr:row>26</xdr:row>
                    <xdr:rowOff>30480</xdr:rowOff>
                  </to>
                </anchor>
              </controlPr>
            </control>
          </mc:Choice>
        </mc:AlternateContent>
        <mc:AlternateContent xmlns:mc="http://schemas.openxmlformats.org/markup-compatibility/2006">
          <mc:Choice Requires="x14">
            <control shapeId="1108" r:id="rId40" name="Drop Down 84">
              <controlPr defaultSize="0" autoLine="0" autoPict="0" altText="Choose a PFC Objective from the drop-down menu, project 18">
                <anchor moveWithCells="1">
                  <from>
                    <xdr:col>13</xdr:col>
                    <xdr:colOff>0</xdr:colOff>
                    <xdr:row>26</xdr:row>
                    <xdr:rowOff>0</xdr:rowOff>
                  </from>
                  <to>
                    <xdr:col>14</xdr:col>
                    <xdr:colOff>0</xdr:colOff>
                    <xdr:row>27</xdr:row>
                    <xdr:rowOff>30480</xdr:rowOff>
                  </to>
                </anchor>
              </controlPr>
            </control>
          </mc:Choice>
        </mc:AlternateContent>
        <mc:AlternateContent xmlns:mc="http://schemas.openxmlformats.org/markup-compatibility/2006">
          <mc:Choice Requires="x14">
            <control shapeId="1109" r:id="rId41" name="Drop Down 85">
              <controlPr defaultSize="0" autoLine="0" autoPict="0" altText="Choose a PFC Objective from the drop-down menu, project 20">
                <anchor moveWithCells="1">
                  <from>
                    <xdr:col>13</xdr:col>
                    <xdr:colOff>0</xdr:colOff>
                    <xdr:row>27</xdr:row>
                    <xdr:rowOff>220980</xdr:rowOff>
                  </from>
                  <to>
                    <xdr:col>14</xdr:col>
                    <xdr:colOff>0</xdr:colOff>
                    <xdr:row>29</xdr:row>
                    <xdr:rowOff>30480</xdr:rowOff>
                  </to>
                </anchor>
              </controlPr>
            </control>
          </mc:Choice>
        </mc:AlternateContent>
        <mc:AlternateContent xmlns:mc="http://schemas.openxmlformats.org/markup-compatibility/2006">
          <mc:Choice Requires="x14">
            <control shapeId="1117" r:id="rId42" name="Drop Down 93">
              <controlPr defaultSize="0" autoLine="0" autoPict="0" altText="Choose a Project Type from the drop-down menu, project 19">
                <anchor moveWithCells="1">
                  <from>
                    <xdr:col>12</xdr:col>
                    <xdr:colOff>0</xdr:colOff>
                    <xdr:row>27</xdr:row>
                    <xdr:rowOff>0</xdr:rowOff>
                  </from>
                  <to>
                    <xdr:col>13</xdr:col>
                    <xdr:colOff>0</xdr:colOff>
                    <xdr:row>28</xdr:row>
                    <xdr:rowOff>30480</xdr:rowOff>
                  </to>
                </anchor>
              </controlPr>
            </control>
          </mc:Choice>
        </mc:AlternateContent>
        <mc:AlternateContent xmlns:mc="http://schemas.openxmlformats.org/markup-compatibility/2006">
          <mc:Choice Requires="x14">
            <control shapeId="1118" r:id="rId43" name="Drop Down 94">
              <controlPr defaultSize="0" autoLine="0" autoPict="0" altText="Choose a PFC Objective from the drop-down menu, project 19">
                <anchor moveWithCells="1">
                  <from>
                    <xdr:col>13</xdr:col>
                    <xdr:colOff>0</xdr:colOff>
                    <xdr:row>27</xdr:row>
                    <xdr:rowOff>0</xdr:rowOff>
                  </from>
                  <to>
                    <xdr:col>14</xdr:col>
                    <xdr:colOff>0</xdr:colOff>
                    <xdr:row>28</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1" showInputMessage="1" showErrorMessage="1" xr:uid="{D54E6B4B-E606-421C-A8BD-BCF4DBC3EA9C}">
          <x14:formula1>
            <xm:f>Reference!$D$4:$D$8</xm:f>
          </x14:formula1>
          <xm:sqref>C10:C29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showZeros="0" zoomScaleNormal="100" workbookViewId="0">
      <pane ySplit="5" topLeftCell="A6" activePane="bottomLeft" state="frozen"/>
      <selection activeCell="D21" sqref="D21"/>
      <selection pane="bottomLeft" activeCell="C6" sqref="C6"/>
    </sheetView>
  </sheetViews>
  <sheetFormatPr defaultRowHeight="13.2" x14ac:dyDescent="0.25"/>
  <cols>
    <col min="1" max="1" width="5" customWidth="1"/>
    <col min="2" max="2" width="39.88671875" customWidth="1"/>
    <col min="3" max="3" width="8.6640625" customWidth="1"/>
    <col min="4" max="4" width="61.44140625" customWidth="1"/>
    <col min="5" max="6" width="10" customWidth="1"/>
    <col min="7" max="7" width="5" customWidth="1"/>
    <col min="8" max="8" width="6.33203125" customWidth="1"/>
    <col min="9" max="9" width="5.5546875" customWidth="1"/>
    <col min="10" max="10" width="5" customWidth="1"/>
    <col min="11" max="11" width="6.33203125" customWidth="1"/>
    <col min="12" max="12" width="5.5546875" customWidth="1"/>
  </cols>
  <sheetData>
    <row r="1" spans="1:12" ht="35.1" customHeight="1" x14ac:dyDescent="0.25">
      <c r="A1" s="262" t="str">
        <f>'Summary Information'!A1</f>
        <v>Form 5500-1, Attachment H  Project Information</v>
      </c>
      <c r="B1" s="263"/>
      <c r="C1" s="263"/>
      <c r="D1" s="263"/>
      <c r="E1" s="40" t="s">
        <v>25</v>
      </c>
      <c r="F1" s="39"/>
      <c r="G1" s="38"/>
      <c r="H1" s="38"/>
      <c r="I1" s="38"/>
      <c r="J1" s="38"/>
      <c r="K1" s="38"/>
      <c r="L1" s="38"/>
    </row>
    <row r="2" spans="1:12" ht="15.9" customHeight="1" thickBot="1" x14ac:dyDescent="0.35">
      <c r="A2" s="33"/>
      <c r="D2" s="133"/>
    </row>
    <row r="3" spans="1:12" ht="18" customHeight="1" thickBot="1" x14ac:dyDescent="0.3">
      <c r="A3" s="265" t="str">
        <f>'Summary Information'!A8</f>
        <v>Prj. No.</v>
      </c>
      <c r="B3" s="265" t="str">
        <f>'Summary Information'!B8</f>
        <v>Project Title</v>
      </c>
      <c r="C3" s="265" t="s">
        <v>26</v>
      </c>
      <c r="D3" s="265" t="s">
        <v>27</v>
      </c>
      <c r="E3" s="261" t="s">
        <v>28</v>
      </c>
      <c r="F3" s="261"/>
      <c r="G3" s="261" t="s">
        <v>29</v>
      </c>
      <c r="H3" s="261"/>
      <c r="I3" s="261"/>
      <c r="J3" s="261"/>
      <c r="K3" s="261"/>
      <c r="L3" s="261"/>
    </row>
    <row r="4" spans="1:12" ht="18" customHeight="1" thickBot="1" x14ac:dyDescent="0.3">
      <c r="A4" s="265"/>
      <c r="B4" s="265"/>
      <c r="C4" s="265"/>
      <c r="D4" s="265"/>
      <c r="E4" s="264" t="s">
        <v>30</v>
      </c>
      <c r="F4" s="264" t="s">
        <v>31</v>
      </c>
      <c r="G4" s="260" t="s">
        <v>32</v>
      </c>
      <c r="H4" s="260"/>
      <c r="I4" s="260"/>
      <c r="J4" s="260" t="s">
        <v>33</v>
      </c>
      <c r="K4" s="260"/>
      <c r="L4" s="260"/>
    </row>
    <row r="5" spans="1:12" ht="27" thickBot="1" x14ac:dyDescent="0.3">
      <c r="A5" s="265"/>
      <c r="B5" s="265"/>
      <c r="C5" s="265"/>
      <c r="D5" s="265"/>
      <c r="E5" s="264"/>
      <c r="F5" s="264"/>
      <c r="G5" s="187" t="s">
        <v>34</v>
      </c>
      <c r="H5" s="187" t="s">
        <v>35</v>
      </c>
      <c r="I5" s="187" t="s">
        <v>36</v>
      </c>
      <c r="J5" s="187" t="s">
        <v>34</v>
      </c>
      <c r="K5" s="187" t="s">
        <v>35</v>
      </c>
      <c r="L5" s="187" t="s">
        <v>36</v>
      </c>
    </row>
    <row r="6" spans="1:12" ht="18" customHeight="1" x14ac:dyDescent="0.25">
      <c r="A6" s="103">
        <f>'Summary Information'!A10</f>
        <v>1</v>
      </c>
      <c r="B6" s="91">
        <f>'Summary Information'!B10</f>
        <v>0</v>
      </c>
      <c r="C6" s="118" t="s">
        <v>22</v>
      </c>
      <c r="D6" s="192"/>
      <c r="E6" s="193" t="s">
        <v>22</v>
      </c>
      <c r="F6" s="193" t="s">
        <v>22</v>
      </c>
      <c r="G6" s="194"/>
      <c r="H6" s="194"/>
      <c r="I6" s="194"/>
      <c r="J6" s="194"/>
      <c r="K6" s="194"/>
      <c r="L6" s="195"/>
    </row>
    <row r="7" spans="1:12" ht="18" customHeight="1" x14ac:dyDescent="0.25">
      <c r="A7" s="53">
        <f>'Summary Information'!A11</f>
        <v>2</v>
      </c>
      <c r="B7" s="91">
        <f>'Summary Information'!B11</f>
        <v>0</v>
      </c>
      <c r="C7" s="112" t="s">
        <v>22</v>
      </c>
      <c r="D7" s="196"/>
      <c r="E7" s="197" t="s">
        <v>22</v>
      </c>
      <c r="F7" s="197" t="s">
        <v>22</v>
      </c>
      <c r="G7" s="114"/>
      <c r="H7" s="114"/>
      <c r="I7" s="114"/>
      <c r="J7" s="114"/>
      <c r="K7" s="114"/>
      <c r="L7" s="198"/>
    </row>
    <row r="8" spans="1:12" ht="18" customHeight="1" x14ac:dyDescent="0.25">
      <c r="A8" s="53">
        <f>'Summary Information'!A12</f>
        <v>3</v>
      </c>
      <c r="B8" s="91" t="str">
        <f>'Summary Information'!B12</f>
        <v xml:space="preserve"> </v>
      </c>
      <c r="C8" s="112" t="s">
        <v>22</v>
      </c>
      <c r="D8" s="196"/>
      <c r="E8" s="197" t="s">
        <v>22</v>
      </c>
      <c r="F8" s="197" t="s">
        <v>22</v>
      </c>
      <c r="G8" s="114"/>
      <c r="H8" s="114"/>
      <c r="I8" s="114"/>
      <c r="J8" s="114"/>
      <c r="K8" s="114"/>
      <c r="L8" s="198"/>
    </row>
    <row r="9" spans="1:12" ht="18" customHeight="1" x14ac:dyDescent="0.25">
      <c r="A9" s="53">
        <f>'Summary Information'!A13</f>
        <v>4</v>
      </c>
      <c r="B9" s="91" t="str">
        <f>'Summary Information'!B13</f>
        <v xml:space="preserve"> </v>
      </c>
      <c r="C9" s="112" t="s">
        <v>22</v>
      </c>
      <c r="D9" s="196"/>
      <c r="E9" s="197" t="s">
        <v>22</v>
      </c>
      <c r="F9" s="197" t="s">
        <v>22</v>
      </c>
      <c r="G9" s="114"/>
      <c r="H9" s="114" t="s">
        <v>22</v>
      </c>
      <c r="I9" s="114"/>
      <c r="J9" s="114"/>
      <c r="K9" s="114"/>
      <c r="L9" s="198"/>
    </row>
    <row r="10" spans="1:12" ht="18" customHeight="1" x14ac:dyDescent="0.25">
      <c r="A10" s="53">
        <f>'Summary Information'!A14</f>
        <v>5</v>
      </c>
      <c r="B10" s="91">
        <f>'Summary Information'!B14</f>
        <v>0</v>
      </c>
      <c r="C10" s="112"/>
      <c r="D10" s="196"/>
      <c r="E10" s="114"/>
      <c r="F10" s="114"/>
      <c r="G10" s="114"/>
      <c r="H10" s="114"/>
      <c r="I10" s="114"/>
      <c r="J10" s="114"/>
      <c r="K10" s="114"/>
      <c r="L10" s="198"/>
    </row>
    <row r="11" spans="1:12" ht="18" customHeight="1" x14ac:dyDescent="0.25">
      <c r="A11" s="53">
        <f>'Summary Information'!A15</f>
        <v>6</v>
      </c>
      <c r="B11" s="91" t="str">
        <f>'Summary Information'!B15</f>
        <v xml:space="preserve"> </v>
      </c>
      <c r="C11" s="112"/>
      <c r="D11" s="196"/>
      <c r="E11" s="114"/>
      <c r="F11" s="114"/>
      <c r="G11" s="114"/>
      <c r="H11" s="114"/>
      <c r="I11" s="114"/>
      <c r="J11" s="114"/>
      <c r="K11" s="114"/>
      <c r="L11" s="198"/>
    </row>
    <row r="12" spans="1:12" ht="18" customHeight="1" x14ac:dyDescent="0.25">
      <c r="A12" s="53">
        <f>'Summary Information'!A16</f>
        <v>7</v>
      </c>
      <c r="B12" s="91" t="str">
        <f>'Summary Information'!B16</f>
        <v xml:space="preserve"> </v>
      </c>
      <c r="C12" s="112"/>
      <c r="D12" s="196"/>
      <c r="E12" s="114"/>
      <c r="F12" s="114"/>
      <c r="G12" s="114"/>
      <c r="H12" s="114"/>
      <c r="I12" s="114"/>
      <c r="J12" s="114"/>
      <c r="K12" s="114"/>
      <c r="L12" s="198"/>
    </row>
    <row r="13" spans="1:12" ht="18" customHeight="1" x14ac:dyDescent="0.25">
      <c r="A13" s="53">
        <f>'Summary Information'!A17</f>
        <v>8</v>
      </c>
      <c r="B13" s="91" t="str">
        <f>'Summary Information'!B17</f>
        <v xml:space="preserve"> </v>
      </c>
      <c r="C13" s="112"/>
      <c r="D13" s="196"/>
      <c r="E13" s="114"/>
      <c r="F13" s="114"/>
      <c r="G13" s="114"/>
      <c r="H13" s="114"/>
      <c r="I13" s="114"/>
      <c r="J13" s="114"/>
      <c r="K13" s="114"/>
      <c r="L13" s="198"/>
    </row>
    <row r="14" spans="1:12" ht="18" customHeight="1" x14ac:dyDescent="0.25">
      <c r="A14" s="53">
        <f>'Summary Information'!A18</f>
        <v>9</v>
      </c>
      <c r="B14" s="91" t="str">
        <f>'Summary Information'!B18</f>
        <v xml:space="preserve"> </v>
      </c>
      <c r="C14" s="112"/>
      <c r="D14" s="196"/>
      <c r="E14" s="114"/>
      <c r="F14" s="114"/>
      <c r="G14" s="114"/>
      <c r="H14" s="114"/>
      <c r="I14" s="114"/>
      <c r="J14" s="114"/>
      <c r="K14" s="114"/>
      <c r="L14" s="198"/>
    </row>
    <row r="15" spans="1:12" ht="18" customHeight="1" x14ac:dyDescent="0.25">
      <c r="A15" s="53">
        <f>'Summary Information'!A19</f>
        <v>10</v>
      </c>
      <c r="B15" s="91" t="str">
        <f>'Summary Information'!B19</f>
        <v xml:space="preserve"> </v>
      </c>
      <c r="C15" s="112"/>
      <c r="D15" s="196"/>
      <c r="E15" s="114"/>
      <c r="F15" s="114"/>
      <c r="G15" s="114"/>
      <c r="H15" s="114"/>
      <c r="I15" s="114"/>
      <c r="J15" s="114"/>
      <c r="K15" s="114"/>
      <c r="L15" s="198"/>
    </row>
    <row r="16" spans="1:12" ht="18" customHeight="1" x14ac:dyDescent="0.25">
      <c r="A16" s="53">
        <f>'Summary Information'!A20</f>
        <v>11</v>
      </c>
      <c r="B16" s="91" t="str">
        <f>'Summary Information'!B20</f>
        <v xml:space="preserve"> </v>
      </c>
      <c r="C16" s="112"/>
      <c r="D16" s="196"/>
      <c r="E16" s="114"/>
      <c r="F16" s="114"/>
      <c r="G16" s="114"/>
      <c r="H16" s="114"/>
      <c r="I16" s="114"/>
      <c r="J16" s="114"/>
      <c r="K16" s="114"/>
      <c r="L16" s="198"/>
    </row>
    <row r="17" spans="1:12" ht="18" customHeight="1" x14ac:dyDescent="0.25">
      <c r="A17" s="53">
        <f>'Summary Information'!A21</f>
        <v>12</v>
      </c>
      <c r="B17" s="91" t="str">
        <f>'Summary Information'!B21</f>
        <v xml:space="preserve"> </v>
      </c>
      <c r="C17" s="112"/>
      <c r="D17" s="196"/>
      <c r="E17" s="114"/>
      <c r="F17" s="114"/>
      <c r="G17" s="114"/>
      <c r="H17" s="114"/>
      <c r="I17" s="114"/>
      <c r="J17" s="114"/>
      <c r="K17" s="114"/>
      <c r="L17" s="198"/>
    </row>
    <row r="18" spans="1:12" ht="18" customHeight="1" x14ac:dyDescent="0.25">
      <c r="A18" s="53">
        <f>'Summary Information'!A22</f>
        <v>13</v>
      </c>
      <c r="B18" s="91" t="str">
        <f>'Summary Information'!B22</f>
        <v xml:space="preserve"> </v>
      </c>
      <c r="C18" s="112"/>
      <c r="D18" s="196"/>
      <c r="E18" s="114"/>
      <c r="F18" s="114"/>
      <c r="G18" s="114"/>
      <c r="H18" s="114"/>
      <c r="I18" s="114"/>
      <c r="J18" s="114"/>
      <c r="K18" s="114"/>
      <c r="L18" s="198"/>
    </row>
    <row r="19" spans="1:12" ht="18" customHeight="1" x14ac:dyDescent="0.25">
      <c r="A19" s="53">
        <f>'Summary Information'!A23</f>
        <v>14</v>
      </c>
      <c r="B19" s="91" t="str">
        <f>'Summary Information'!B23</f>
        <v xml:space="preserve"> </v>
      </c>
      <c r="C19" s="112"/>
      <c r="D19" s="196"/>
      <c r="E19" s="114"/>
      <c r="F19" s="114"/>
      <c r="G19" s="114"/>
      <c r="H19" s="114"/>
      <c r="I19" s="114"/>
      <c r="J19" s="114"/>
      <c r="K19" s="114"/>
      <c r="L19" s="198"/>
    </row>
    <row r="20" spans="1:12" ht="18" customHeight="1" x14ac:dyDescent="0.25">
      <c r="A20" s="53">
        <f>'Summary Information'!A24</f>
        <v>15</v>
      </c>
      <c r="B20" s="91" t="str">
        <f>'Summary Information'!B24</f>
        <v xml:space="preserve"> </v>
      </c>
      <c r="C20" s="112"/>
      <c r="D20" s="196"/>
      <c r="E20" s="114"/>
      <c r="F20" s="114"/>
      <c r="G20" s="114"/>
      <c r="H20" s="114"/>
      <c r="I20" s="114"/>
      <c r="J20" s="114"/>
      <c r="K20" s="114"/>
      <c r="L20" s="198"/>
    </row>
    <row r="21" spans="1:12" ht="18" customHeight="1" x14ac:dyDescent="0.25">
      <c r="A21" s="53">
        <f>'Summary Information'!A25</f>
        <v>16</v>
      </c>
      <c r="B21" s="91" t="str">
        <f>'Summary Information'!B25</f>
        <v xml:space="preserve"> </v>
      </c>
      <c r="C21" s="112"/>
      <c r="D21" s="196"/>
      <c r="E21" s="114"/>
      <c r="F21" s="114"/>
      <c r="G21" s="114"/>
      <c r="H21" s="114"/>
      <c r="I21" s="114"/>
      <c r="J21" s="114"/>
      <c r="K21" s="114"/>
      <c r="L21" s="198"/>
    </row>
    <row r="22" spans="1:12" ht="18" customHeight="1" x14ac:dyDescent="0.25">
      <c r="A22" s="53">
        <f>'Summary Information'!A26</f>
        <v>17</v>
      </c>
      <c r="B22" s="91" t="str">
        <f>'Summary Information'!B26</f>
        <v xml:space="preserve"> </v>
      </c>
      <c r="C22" s="112"/>
      <c r="D22" s="196"/>
      <c r="E22" s="114"/>
      <c r="F22" s="114"/>
      <c r="G22" s="114"/>
      <c r="H22" s="114"/>
      <c r="I22" s="114"/>
      <c r="J22" s="114"/>
      <c r="K22" s="114"/>
      <c r="L22" s="198"/>
    </row>
    <row r="23" spans="1:12" ht="18" customHeight="1" x14ac:dyDescent="0.25">
      <c r="A23" s="53">
        <f>'Summary Information'!A27</f>
        <v>18</v>
      </c>
      <c r="B23" s="91" t="str">
        <f>'Summary Information'!B27</f>
        <v xml:space="preserve"> </v>
      </c>
      <c r="C23" s="112"/>
      <c r="D23" s="196"/>
      <c r="E23" s="114"/>
      <c r="F23" s="114"/>
      <c r="G23" s="114"/>
      <c r="H23" s="114"/>
      <c r="I23" s="114"/>
      <c r="J23" s="114"/>
      <c r="K23" s="114"/>
      <c r="L23" s="198"/>
    </row>
    <row r="24" spans="1:12" ht="18" customHeight="1" x14ac:dyDescent="0.25">
      <c r="A24" s="53">
        <f>'Summary Information'!A28</f>
        <v>19</v>
      </c>
      <c r="B24" s="91">
        <f>'Summary Information'!B28</f>
        <v>0</v>
      </c>
      <c r="C24" s="112"/>
      <c r="D24" s="196"/>
      <c r="E24" s="114"/>
      <c r="F24" s="114"/>
      <c r="G24" s="114"/>
      <c r="H24" s="114"/>
      <c r="I24" s="114"/>
      <c r="J24" s="114"/>
      <c r="K24" s="114"/>
      <c r="L24" s="198"/>
    </row>
    <row r="25" spans="1:12" ht="18" customHeight="1" thickBot="1" x14ac:dyDescent="0.3">
      <c r="A25" s="175">
        <f>'Summary Information'!A29</f>
        <v>20</v>
      </c>
      <c r="B25" s="176" t="str">
        <f>'Summary Information'!B29</f>
        <v xml:space="preserve"> </v>
      </c>
      <c r="C25" s="115"/>
      <c r="D25" s="199"/>
      <c r="E25" s="117"/>
      <c r="F25" s="117"/>
      <c r="G25" s="117"/>
      <c r="H25" s="117"/>
      <c r="I25" s="117"/>
      <c r="J25" s="117"/>
      <c r="K25" s="117"/>
      <c r="L25" s="200"/>
    </row>
    <row r="26" spans="1:12" x14ac:dyDescent="0.25">
      <c r="D26" s="125"/>
    </row>
    <row r="27" spans="1:12" ht="15" customHeight="1" x14ac:dyDescent="0.25">
      <c r="A27" s="37" t="s">
        <v>37</v>
      </c>
    </row>
    <row r="28" spans="1:12" ht="15" customHeight="1" x14ac:dyDescent="0.25">
      <c r="A28" s="37" t="s">
        <v>104</v>
      </c>
      <c r="B28" s="129"/>
      <c r="C28" s="129"/>
      <c r="D28" s="129"/>
      <c r="E28" s="129"/>
    </row>
  </sheetData>
  <sheetProtection algorithmName="SHA-512" hashValue="oQGgorBXuEC8Nks6/m9yk6GvIjbrr/uY6bvdb3qNxhV7LScr6EcSRGclMVUpBl+SyBDn0yZ81ICLQboT/YDYFQ==" saltValue="+NinyjSVz2NioTW8zxpOFg==" spinCount="100000" sheet="1" objects="1" scenarios="1"/>
  <mergeCells count="11">
    <mergeCell ref="G4:I4"/>
    <mergeCell ref="J4:L4"/>
    <mergeCell ref="G3:L3"/>
    <mergeCell ref="A1:D1"/>
    <mergeCell ref="E4:E5"/>
    <mergeCell ref="F4:F5"/>
    <mergeCell ref="E3:F3"/>
    <mergeCell ref="D3:D5"/>
    <mergeCell ref="C3:C5"/>
    <mergeCell ref="B3:B5"/>
    <mergeCell ref="A3:A5"/>
  </mergeCells>
  <phoneticPr fontId="0" type="noConversion"/>
  <dataValidations count="1">
    <dataValidation type="textLength" operator="lessThanOrEqual" allowBlank="1" showInputMessage="1" showErrorMessage="1" sqref="D7:D25 D6" xr:uid="{8D10DD17-92F7-4F74-B4B3-CB387B735156}">
      <formula1>2000</formula1>
    </dataValidation>
  </dataValidations>
  <pageMargins left="0.5" right="0.5" top="1" bottom="1" header="0.5" footer="0.5"/>
  <pageSetup scale="80" orientation="landscape" horizontalDpi="360" verticalDpi="360" r:id="rId1"/>
  <headerFooter alignWithMargins="0">
    <oddFooter>&amp;LPrinted: &amp;D, &amp;T&amp;R&amp;A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6"/>
  <sheetViews>
    <sheetView showGridLines="0" showZeros="0" zoomScaleNormal="100" workbookViewId="0">
      <pane ySplit="3" topLeftCell="A4" activePane="bottomLeft" state="frozen"/>
      <selection activeCell="D21" sqref="D21"/>
      <selection pane="bottomLeft" activeCell="D4" sqref="D4"/>
    </sheetView>
  </sheetViews>
  <sheetFormatPr defaultRowHeight="13.2" x14ac:dyDescent="0.25"/>
  <cols>
    <col min="1" max="1" width="3.6640625" customWidth="1"/>
    <col min="2" max="2" width="40.33203125" customWidth="1"/>
    <col min="3" max="3" width="9.33203125" customWidth="1"/>
    <col min="4" max="4" width="55.109375" customWidth="1"/>
    <col min="5" max="5" width="53.33203125" customWidth="1"/>
  </cols>
  <sheetData>
    <row r="1" spans="1:6" ht="35.1" customHeight="1" x14ac:dyDescent="0.4">
      <c r="A1" s="130" t="str">
        <f>'Summary Information'!A1</f>
        <v>Form 5500-1, Attachment H  Project Information</v>
      </c>
      <c r="B1" s="42"/>
      <c r="C1" s="42"/>
      <c r="D1" s="42"/>
      <c r="E1" s="40" t="s">
        <v>120</v>
      </c>
      <c r="F1" s="191"/>
    </row>
    <row r="2" spans="1:6" ht="15.9" customHeight="1" thickBot="1" x14ac:dyDescent="0.3"/>
    <row r="3" spans="1:6" ht="30" customHeight="1" thickBot="1" x14ac:dyDescent="0.3">
      <c r="A3" s="183" t="str">
        <f>'Summary Information'!A8</f>
        <v>Prj. No.</v>
      </c>
      <c r="B3" s="184" t="str">
        <f>'Summary Information'!B8</f>
        <v>Project Title</v>
      </c>
      <c r="C3" s="186" t="s">
        <v>38</v>
      </c>
      <c r="D3" s="185" t="s">
        <v>39</v>
      </c>
      <c r="E3" s="185" t="s">
        <v>40</v>
      </c>
    </row>
    <row r="4" spans="1:6" ht="18" customHeight="1" x14ac:dyDescent="0.25">
      <c r="A4" s="103">
        <f>'Summary Information'!A10</f>
        <v>1</v>
      </c>
      <c r="B4" s="34">
        <f>'Summary Information'!B10</f>
        <v>0</v>
      </c>
      <c r="C4" s="49"/>
      <c r="D4" s="177"/>
      <c r="E4" s="127"/>
    </row>
    <row r="5" spans="1:6" ht="18" customHeight="1" x14ac:dyDescent="0.25">
      <c r="A5" s="53">
        <f>'Summary Information'!A11</f>
        <v>2</v>
      </c>
      <c r="B5" s="34">
        <f>'Summary Information'!B11</f>
        <v>0</v>
      </c>
      <c r="C5" s="51"/>
      <c r="D5" s="127"/>
      <c r="E5" s="127"/>
    </row>
    <row r="6" spans="1:6" ht="18" customHeight="1" x14ac:dyDescent="0.25">
      <c r="A6" s="103">
        <f>'Summary Information'!A12</f>
        <v>3</v>
      </c>
      <c r="B6" s="34" t="str">
        <f>'Summary Information'!B12</f>
        <v xml:space="preserve"> </v>
      </c>
      <c r="C6" s="51"/>
      <c r="D6" s="127"/>
      <c r="E6" s="127"/>
    </row>
    <row r="7" spans="1:6" ht="18" customHeight="1" x14ac:dyDescent="0.25">
      <c r="A7" s="53">
        <f>'Summary Information'!A13</f>
        <v>4</v>
      </c>
      <c r="B7" s="34" t="str">
        <f>'Summary Information'!B13</f>
        <v xml:space="preserve"> </v>
      </c>
      <c r="C7" s="51"/>
      <c r="D7" s="127"/>
      <c r="E7" s="127"/>
    </row>
    <row r="8" spans="1:6" ht="18" customHeight="1" x14ac:dyDescent="0.25">
      <c r="A8" s="103">
        <f>'Summary Information'!A14</f>
        <v>5</v>
      </c>
      <c r="B8" s="34">
        <f>'Summary Information'!B14</f>
        <v>0</v>
      </c>
      <c r="C8" s="51"/>
      <c r="D8" s="127"/>
      <c r="E8" s="127"/>
    </row>
    <row r="9" spans="1:6" ht="18" customHeight="1" x14ac:dyDescent="0.25">
      <c r="A9" s="53">
        <f>'Summary Information'!A15</f>
        <v>6</v>
      </c>
      <c r="B9" s="34" t="str">
        <f>'Summary Information'!B15</f>
        <v xml:space="preserve"> </v>
      </c>
      <c r="C9" s="51"/>
      <c r="D9" s="127"/>
      <c r="E9" s="127"/>
    </row>
    <row r="10" spans="1:6" ht="18" customHeight="1" x14ac:dyDescent="0.25">
      <c r="A10" s="103">
        <f>'Summary Information'!A16</f>
        <v>7</v>
      </c>
      <c r="B10" s="34" t="str">
        <f>'Summary Information'!B16</f>
        <v xml:space="preserve"> </v>
      </c>
      <c r="C10" s="51"/>
      <c r="D10" s="127"/>
      <c r="E10" s="127"/>
    </row>
    <row r="11" spans="1:6" ht="18" customHeight="1" x14ac:dyDescent="0.25">
      <c r="A11" s="53">
        <f>'Summary Information'!A17</f>
        <v>8</v>
      </c>
      <c r="B11" s="34" t="str">
        <f>'Summary Information'!B17</f>
        <v xml:space="preserve"> </v>
      </c>
      <c r="C11" s="51"/>
      <c r="D11" s="127"/>
      <c r="E11" s="127"/>
    </row>
    <row r="12" spans="1:6" ht="18" customHeight="1" x14ac:dyDescent="0.25">
      <c r="A12" s="103">
        <f>'Summary Information'!A18</f>
        <v>9</v>
      </c>
      <c r="B12" s="34" t="str">
        <f>'Summary Information'!B18</f>
        <v xml:space="preserve"> </v>
      </c>
      <c r="C12" s="51"/>
      <c r="D12" s="127"/>
      <c r="E12" s="127"/>
    </row>
    <row r="13" spans="1:6" ht="18" customHeight="1" x14ac:dyDescent="0.25">
      <c r="A13" s="53">
        <f>'Summary Information'!A19</f>
        <v>10</v>
      </c>
      <c r="B13" s="34" t="str">
        <f>'Summary Information'!B19</f>
        <v xml:space="preserve"> </v>
      </c>
      <c r="C13" s="51"/>
      <c r="D13" s="127"/>
      <c r="E13" s="127"/>
    </row>
    <row r="14" spans="1:6" ht="18" customHeight="1" x14ac:dyDescent="0.25">
      <c r="A14" s="103">
        <f>'Summary Information'!A20</f>
        <v>11</v>
      </c>
      <c r="B14" s="34" t="str">
        <f>'Summary Information'!B20</f>
        <v xml:space="preserve"> </v>
      </c>
      <c r="C14" s="51"/>
      <c r="D14" s="127"/>
      <c r="E14" s="127"/>
    </row>
    <row r="15" spans="1:6" ht="18" customHeight="1" x14ac:dyDescent="0.25">
      <c r="A15" s="53">
        <f>'Summary Information'!A21</f>
        <v>12</v>
      </c>
      <c r="B15" s="34" t="str">
        <f>'Summary Information'!B21</f>
        <v xml:space="preserve"> </v>
      </c>
      <c r="C15" s="51"/>
      <c r="D15" s="127"/>
      <c r="E15" s="127"/>
    </row>
    <row r="16" spans="1:6" ht="18" customHeight="1" x14ac:dyDescent="0.25">
      <c r="A16" s="103">
        <f>'Summary Information'!A22</f>
        <v>13</v>
      </c>
      <c r="B16" s="34" t="str">
        <f>'Summary Information'!B22</f>
        <v xml:space="preserve"> </v>
      </c>
      <c r="C16" s="51"/>
      <c r="D16" s="127"/>
      <c r="E16" s="127"/>
    </row>
    <row r="17" spans="1:5" ht="18" customHeight="1" x14ac:dyDescent="0.25">
      <c r="A17" s="53">
        <f>'Summary Information'!A23</f>
        <v>14</v>
      </c>
      <c r="B17" s="34" t="str">
        <f>'Summary Information'!B23</f>
        <v xml:space="preserve"> </v>
      </c>
      <c r="C17" s="51"/>
      <c r="D17" s="127"/>
      <c r="E17" s="127"/>
    </row>
    <row r="18" spans="1:5" ht="18" customHeight="1" x14ac:dyDescent="0.25">
      <c r="A18" s="103">
        <f>'Summary Information'!A24</f>
        <v>15</v>
      </c>
      <c r="B18" s="34" t="str">
        <f>'Summary Information'!B24</f>
        <v xml:space="preserve"> </v>
      </c>
      <c r="C18" s="51"/>
      <c r="D18" s="127"/>
      <c r="E18" s="127"/>
    </row>
    <row r="19" spans="1:5" ht="18" customHeight="1" x14ac:dyDescent="0.25">
      <c r="A19" s="53">
        <f>'Summary Information'!A25</f>
        <v>16</v>
      </c>
      <c r="B19" s="34" t="str">
        <f>'Summary Information'!B25</f>
        <v xml:space="preserve"> </v>
      </c>
      <c r="C19" s="51"/>
      <c r="D19" s="127"/>
      <c r="E19" s="127"/>
    </row>
    <row r="20" spans="1:5" ht="18" customHeight="1" x14ac:dyDescent="0.25">
      <c r="A20" s="103">
        <f>'Summary Information'!A26</f>
        <v>17</v>
      </c>
      <c r="B20" s="34" t="str">
        <f>'Summary Information'!B26</f>
        <v xml:space="preserve"> </v>
      </c>
      <c r="C20" s="51"/>
      <c r="D20" s="127"/>
      <c r="E20" s="127"/>
    </row>
    <row r="21" spans="1:5" ht="18" customHeight="1" x14ac:dyDescent="0.25">
      <c r="A21" s="53">
        <f>'Summary Information'!A27</f>
        <v>18</v>
      </c>
      <c r="B21" s="34" t="str">
        <f>'Summary Information'!B27</f>
        <v xml:space="preserve"> </v>
      </c>
      <c r="C21" s="51"/>
      <c r="D21" s="127"/>
      <c r="E21" s="127"/>
    </row>
    <row r="22" spans="1:5" ht="18" customHeight="1" x14ac:dyDescent="0.25">
      <c r="A22" s="103">
        <f>'Summary Information'!A28</f>
        <v>19</v>
      </c>
      <c r="B22" s="34">
        <f>'Summary Information'!B28</f>
        <v>0</v>
      </c>
      <c r="C22" s="88"/>
      <c r="D22" s="127"/>
      <c r="E22" s="127"/>
    </row>
    <row r="23" spans="1:5" ht="18" customHeight="1" thickBot="1" x14ac:dyDescent="0.3">
      <c r="A23" s="53">
        <f>'Summary Information'!A29</f>
        <v>20</v>
      </c>
      <c r="B23" s="34" t="str">
        <f>'Summary Information'!B29</f>
        <v xml:space="preserve"> </v>
      </c>
      <c r="C23" s="63"/>
      <c r="D23" s="127"/>
      <c r="E23" s="127"/>
    </row>
    <row r="25" spans="1:5" x14ac:dyDescent="0.25">
      <c r="A25" s="37" t="s">
        <v>37</v>
      </c>
    </row>
    <row r="26" spans="1:5" x14ac:dyDescent="0.25">
      <c r="A26" s="37" t="s">
        <v>104</v>
      </c>
    </row>
  </sheetData>
  <sheetProtection algorithmName="SHA-512" hashValue="xfbbo5D2b05dS0ysKlCWXjrNc+ZRRLDXdflwfnATcJlrwC4e5oqqwuR8MMtoM17HXdzfWZzz7GiVOLyBbkh+zQ==" saltValue="qYdAXzEMvepryRPkelyzNA==" spinCount="100000" sheet="1" objects="1" scenarios="1"/>
  <phoneticPr fontId="0" type="noConversion"/>
  <dataValidations count="1">
    <dataValidation type="textLength" operator="lessThanOrEqual" allowBlank="1" showInputMessage="1" showErrorMessage="1" sqref="D4:D23 E5:E23 E4" xr:uid="{E30E5D1D-0032-4B98-A67A-20B00FFB50AC}">
      <formula1>1000</formula1>
    </dataValidation>
  </dataValidations>
  <pageMargins left="0.5" right="0.5" top="0.71" bottom="1" header="0.5" footer="0.5"/>
  <pageSetup scale="78"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Drop Down 54">
              <controlPr defaultSize="0" autoLine="0" autoPict="0" altText="Any disagreement? Choose Yes or No - project 1">
                <anchor moveWithCells="1">
                  <from>
                    <xdr:col>2</xdr:col>
                    <xdr:colOff>0</xdr:colOff>
                    <xdr:row>3</xdr:row>
                    <xdr:rowOff>7620</xdr:rowOff>
                  </from>
                  <to>
                    <xdr:col>3</xdr:col>
                    <xdr:colOff>0</xdr:colOff>
                    <xdr:row>3</xdr:row>
                    <xdr:rowOff>213360</xdr:rowOff>
                  </to>
                </anchor>
              </controlPr>
            </control>
          </mc:Choice>
        </mc:AlternateContent>
        <mc:AlternateContent xmlns:mc="http://schemas.openxmlformats.org/markup-compatibility/2006">
          <mc:Choice Requires="x14">
            <control shapeId="3130" r:id="rId5" name="Drop Down 58">
              <controlPr defaultSize="0" autoLine="0" autoPict="0" altText="Any disagreement? Choose Yes or No - project 3">
                <anchor moveWithCells="1">
                  <from>
                    <xdr:col>2</xdr:col>
                    <xdr:colOff>0</xdr:colOff>
                    <xdr:row>5</xdr:row>
                    <xdr:rowOff>7620</xdr:rowOff>
                  </from>
                  <to>
                    <xdr:col>3</xdr:col>
                    <xdr:colOff>0</xdr:colOff>
                    <xdr:row>5</xdr:row>
                    <xdr:rowOff>198120</xdr:rowOff>
                  </to>
                </anchor>
              </controlPr>
            </control>
          </mc:Choice>
        </mc:AlternateContent>
        <mc:AlternateContent xmlns:mc="http://schemas.openxmlformats.org/markup-compatibility/2006">
          <mc:Choice Requires="x14">
            <control shapeId="3154" r:id="rId6" name="Drop Down 82">
              <controlPr defaultSize="0" autoLine="0" autoPict="0" altText="Any disagreement? Choose Yes or No - project 2">
                <anchor moveWithCells="1">
                  <from>
                    <xdr:col>2</xdr:col>
                    <xdr:colOff>0</xdr:colOff>
                    <xdr:row>4</xdr:row>
                    <xdr:rowOff>7620</xdr:rowOff>
                  </from>
                  <to>
                    <xdr:col>3</xdr:col>
                    <xdr:colOff>0</xdr:colOff>
                    <xdr:row>4</xdr:row>
                    <xdr:rowOff>198120</xdr:rowOff>
                  </to>
                </anchor>
              </controlPr>
            </control>
          </mc:Choice>
        </mc:AlternateContent>
        <mc:AlternateContent xmlns:mc="http://schemas.openxmlformats.org/markup-compatibility/2006">
          <mc:Choice Requires="x14">
            <control shapeId="3157" r:id="rId7" name="Drop Down 85">
              <controlPr defaultSize="0" autoLine="0" autoPict="0" altText="Any disagreement? Choose Yes or No - project 4">
                <anchor moveWithCells="1">
                  <from>
                    <xdr:col>2</xdr:col>
                    <xdr:colOff>0</xdr:colOff>
                    <xdr:row>6</xdr:row>
                    <xdr:rowOff>7620</xdr:rowOff>
                  </from>
                  <to>
                    <xdr:col>3</xdr:col>
                    <xdr:colOff>0</xdr:colOff>
                    <xdr:row>6</xdr:row>
                    <xdr:rowOff>198120</xdr:rowOff>
                  </to>
                </anchor>
              </controlPr>
            </control>
          </mc:Choice>
        </mc:AlternateContent>
        <mc:AlternateContent xmlns:mc="http://schemas.openxmlformats.org/markup-compatibility/2006">
          <mc:Choice Requires="x14">
            <control shapeId="3158" r:id="rId8" name="Drop Down 86">
              <controlPr defaultSize="0" autoLine="0" autoPict="0" altText="Any disagreement? Choose Yes or No - project 5">
                <anchor moveWithCells="1">
                  <from>
                    <xdr:col>2</xdr:col>
                    <xdr:colOff>0</xdr:colOff>
                    <xdr:row>7</xdr:row>
                    <xdr:rowOff>7620</xdr:rowOff>
                  </from>
                  <to>
                    <xdr:col>3</xdr:col>
                    <xdr:colOff>0</xdr:colOff>
                    <xdr:row>7</xdr:row>
                    <xdr:rowOff>198120</xdr:rowOff>
                  </to>
                </anchor>
              </controlPr>
            </control>
          </mc:Choice>
        </mc:AlternateContent>
        <mc:AlternateContent xmlns:mc="http://schemas.openxmlformats.org/markup-compatibility/2006">
          <mc:Choice Requires="x14">
            <control shapeId="3159" r:id="rId9" name="Drop Down 87">
              <controlPr defaultSize="0" autoLine="0" autoPict="0" altText="Any disagreement? Choose Yes or No - project 6">
                <anchor moveWithCells="1">
                  <from>
                    <xdr:col>2</xdr:col>
                    <xdr:colOff>0</xdr:colOff>
                    <xdr:row>8</xdr:row>
                    <xdr:rowOff>7620</xdr:rowOff>
                  </from>
                  <to>
                    <xdr:col>3</xdr:col>
                    <xdr:colOff>0</xdr:colOff>
                    <xdr:row>8</xdr:row>
                    <xdr:rowOff>213360</xdr:rowOff>
                  </to>
                </anchor>
              </controlPr>
            </control>
          </mc:Choice>
        </mc:AlternateContent>
        <mc:AlternateContent xmlns:mc="http://schemas.openxmlformats.org/markup-compatibility/2006">
          <mc:Choice Requires="x14">
            <control shapeId="3161" r:id="rId10" name="Drop Down 89">
              <controlPr defaultSize="0" autoLine="0" autoPict="0" altText="Any disagreement? Choose Yes or No - project 7">
                <anchor moveWithCells="1">
                  <from>
                    <xdr:col>2</xdr:col>
                    <xdr:colOff>0</xdr:colOff>
                    <xdr:row>9</xdr:row>
                    <xdr:rowOff>22860</xdr:rowOff>
                  </from>
                  <to>
                    <xdr:col>3</xdr:col>
                    <xdr:colOff>0</xdr:colOff>
                    <xdr:row>9</xdr:row>
                    <xdr:rowOff>198120</xdr:rowOff>
                  </to>
                </anchor>
              </controlPr>
            </control>
          </mc:Choice>
        </mc:AlternateContent>
        <mc:AlternateContent xmlns:mc="http://schemas.openxmlformats.org/markup-compatibility/2006">
          <mc:Choice Requires="x14">
            <control shapeId="3162" r:id="rId11" name="Drop Down 90">
              <controlPr defaultSize="0" autoLine="0" autoPict="0" altText="Any disagreement? Choose Yes or No - project 8">
                <anchor moveWithCells="1">
                  <from>
                    <xdr:col>2</xdr:col>
                    <xdr:colOff>0</xdr:colOff>
                    <xdr:row>10</xdr:row>
                    <xdr:rowOff>22860</xdr:rowOff>
                  </from>
                  <to>
                    <xdr:col>3</xdr:col>
                    <xdr:colOff>0</xdr:colOff>
                    <xdr:row>10</xdr:row>
                    <xdr:rowOff>198120</xdr:rowOff>
                  </to>
                </anchor>
              </controlPr>
            </control>
          </mc:Choice>
        </mc:AlternateContent>
        <mc:AlternateContent xmlns:mc="http://schemas.openxmlformats.org/markup-compatibility/2006">
          <mc:Choice Requires="x14">
            <control shapeId="3163" r:id="rId12" name="Drop Down 91">
              <controlPr defaultSize="0" autoLine="0" autoPict="0" altText="Any disagreement? Choose Yes or No - project 9">
                <anchor moveWithCells="1">
                  <from>
                    <xdr:col>2</xdr:col>
                    <xdr:colOff>0</xdr:colOff>
                    <xdr:row>11</xdr:row>
                    <xdr:rowOff>0</xdr:rowOff>
                  </from>
                  <to>
                    <xdr:col>3</xdr:col>
                    <xdr:colOff>0</xdr:colOff>
                    <xdr:row>11</xdr:row>
                    <xdr:rowOff>198120</xdr:rowOff>
                  </to>
                </anchor>
              </controlPr>
            </control>
          </mc:Choice>
        </mc:AlternateContent>
        <mc:AlternateContent xmlns:mc="http://schemas.openxmlformats.org/markup-compatibility/2006">
          <mc:Choice Requires="x14">
            <control shapeId="3165" r:id="rId13" name="Drop Down 93">
              <controlPr defaultSize="0" autoLine="0" autoPict="0" altText="Any disagreement? Choose Yes or No - project 10">
                <anchor moveWithCells="1">
                  <from>
                    <xdr:col>2</xdr:col>
                    <xdr:colOff>0</xdr:colOff>
                    <xdr:row>12</xdr:row>
                    <xdr:rowOff>22860</xdr:rowOff>
                  </from>
                  <to>
                    <xdr:col>3</xdr:col>
                    <xdr:colOff>0</xdr:colOff>
                    <xdr:row>12</xdr:row>
                    <xdr:rowOff>198120</xdr:rowOff>
                  </to>
                </anchor>
              </controlPr>
            </control>
          </mc:Choice>
        </mc:AlternateContent>
        <mc:AlternateContent xmlns:mc="http://schemas.openxmlformats.org/markup-compatibility/2006">
          <mc:Choice Requires="x14">
            <control shapeId="3167" r:id="rId14" name="Drop Down 95">
              <controlPr defaultSize="0" autoLine="0" autoPict="0" altText="Any disagreement? Choose Yes or No - project 11">
                <anchor moveWithCells="1">
                  <from>
                    <xdr:col>2</xdr:col>
                    <xdr:colOff>0</xdr:colOff>
                    <xdr:row>13</xdr:row>
                    <xdr:rowOff>22860</xdr:rowOff>
                  </from>
                  <to>
                    <xdr:col>3</xdr:col>
                    <xdr:colOff>0</xdr:colOff>
                    <xdr:row>13</xdr:row>
                    <xdr:rowOff>198120</xdr:rowOff>
                  </to>
                </anchor>
              </controlPr>
            </control>
          </mc:Choice>
        </mc:AlternateContent>
        <mc:AlternateContent xmlns:mc="http://schemas.openxmlformats.org/markup-compatibility/2006">
          <mc:Choice Requires="x14">
            <control shapeId="3169" r:id="rId15" name="Drop Down 97">
              <controlPr defaultSize="0" autoLine="0" autoPict="0" altText="Any disagreement? Choose Yes or No - project 12">
                <anchor moveWithCells="1">
                  <from>
                    <xdr:col>2</xdr:col>
                    <xdr:colOff>0</xdr:colOff>
                    <xdr:row>14</xdr:row>
                    <xdr:rowOff>22860</xdr:rowOff>
                  </from>
                  <to>
                    <xdr:col>3</xdr:col>
                    <xdr:colOff>0</xdr:colOff>
                    <xdr:row>14</xdr:row>
                    <xdr:rowOff>198120</xdr:rowOff>
                  </to>
                </anchor>
              </controlPr>
            </control>
          </mc:Choice>
        </mc:AlternateContent>
        <mc:AlternateContent xmlns:mc="http://schemas.openxmlformats.org/markup-compatibility/2006">
          <mc:Choice Requires="x14">
            <control shapeId="3170" r:id="rId16" name="Drop Down 98">
              <controlPr defaultSize="0" autoLine="0" autoPict="0" altText="Any disagreement? Choose Yes or No - project 13">
                <anchor moveWithCells="1">
                  <from>
                    <xdr:col>2</xdr:col>
                    <xdr:colOff>0</xdr:colOff>
                    <xdr:row>15</xdr:row>
                    <xdr:rowOff>7620</xdr:rowOff>
                  </from>
                  <to>
                    <xdr:col>3</xdr:col>
                    <xdr:colOff>0</xdr:colOff>
                    <xdr:row>15</xdr:row>
                    <xdr:rowOff>198120</xdr:rowOff>
                  </to>
                </anchor>
              </controlPr>
            </control>
          </mc:Choice>
        </mc:AlternateContent>
        <mc:AlternateContent xmlns:mc="http://schemas.openxmlformats.org/markup-compatibility/2006">
          <mc:Choice Requires="x14">
            <control shapeId="3171" r:id="rId17" name="Drop Down 99">
              <controlPr defaultSize="0" autoLine="0" autoPict="0" altText="Any disagreement? Choose Yes or No - project 14">
                <anchor moveWithCells="1">
                  <from>
                    <xdr:col>2</xdr:col>
                    <xdr:colOff>0</xdr:colOff>
                    <xdr:row>16</xdr:row>
                    <xdr:rowOff>22860</xdr:rowOff>
                  </from>
                  <to>
                    <xdr:col>3</xdr:col>
                    <xdr:colOff>0</xdr:colOff>
                    <xdr:row>16</xdr:row>
                    <xdr:rowOff>198120</xdr:rowOff>
                  </to>
                </anchor>
              </controlPr>
            </control>
          </mc:Choice>
        </mc:AlternateContent>
        <mc:AlternateContent xmlns:mc="http://schemas.openxmlformats.org/markup-compatibility/2006">
          <mc:Choice Requires="x14">
            <control shapeId="3172" r:id="rId18" name="Drop Down 100">
              <controlPr defaultSize="0" autoLine="0" autoPict="0" altText="Any disagreement? Choose Yes or No - project 15">
                <anchor moveWithCells="1">
                  <from>
                    <xdr:col>2</xdr:col>
                    <xdr:colOff>0</xdr:colOff>
                    <xdr:row>17</xdr:row>
                    <xdr:rowOff>22860</xdr:rowOff>
                  </from>
                  <to>
                    <xdr:col>3</xdr:col>
                    <xdr:colOff>0</xdr:colOff>
                    <xdr:row>17</xdr:row>
                    <xdr:rowOff>198120</xdr:rowOff>
                  </to>
                </anchor>
              </controlPr>
            </control>
          </mc:Choice>
        </mc:AlternateContent>
        <mc:AlternateContent xmlns:mc="http://schemas.openxmlformats.org/markup-compatibility/2006">
          <mc:Choice Requires="x14">
            <control shapeId="3173" r:id="rId19" name="Drop Down 101">
              <controlPr defaultSize="0" autoLine="0" autoPict="0" altText="Any disagreement? Choose Yes or No - project 16">
                <anchor moveWithCells="1">
                  <from>
                    <xdr:col>2</xdr:col>
                    <xdr:colOff>0</xdr:colOff>
                    <xdr:row>18</xdr:row>
                    <xdr:rowOff>22860</xdr:rowOff>
                  </from>
                  <to>
                    <xdr:col>3</xdr:col>
                    <xdr:colOff>0</xdr:colOff>
                    <xdr:row>18</xdr:row>
                    <xdr:rowOff>198120</xdr:rowOff>
                  </to>
                </anchor>
              </controlPr>
            </control>
          </mc:Choice>
        </mc:AlternateContent>
        <mc:AlternateContent xmlns:mc="http://schemas.openxmlformats.org/markup-compatibility/2006">
          <mc:Choice Requires="x14">
            <control shapeId="3174" r:id="rId20" name="Drop Down 102">
              <controlPr defaultSize="0" autoLine="0" autoPict="0" altText="Any disagreement? Choose Yes or No - project 17">
                <anchor moveWithCells="1">
                  <from>
                    <xdr:col>2</xdr:col>
                    <xdr:colOff>0</xdr:colOff>
                    <xdr:row>19</xdr:row>
                    <xdr:rowOff>22860</xdr:rowOff>
                  </from>
                  <to>
                    <xdr:col>3</xdr:col>
                    <xdr:colOff>0</xdr:colOff>
                    <xdr:row>19</xdr:row>
                    <xdr:rowOff>198120</xdr:rowOff>
                  </to>
                </anchor>
              </controlPr>
            </control>
          </mc:Choice>
        </mc:AlternateContent>
        <mc:AlternateContent xmlns:mc="http://schemas.openxmlformats.org/markup-compatibility/2006">
          <mc:Choice Requires="x14">
            <control shapeId="3176" r:id="rId21" name="Drop Down 104">
              <controlPr defaultSize="0" autoLine="0" autoPict="0" altText="Any disagreement? Choose Yes or No - project 18">
                <anchor moveWithCells="1">
                  <from>
                    <xdr:col>2</xdr:col>
                    <xdr:colOff>0</xdr:colOff>
                    <xdr:row>20</xdr:row>
                    <xdr:rowOff>22860</xdr:rowOff>
                  </from>
                  <to>
                    <xdr:col>3</xdr:col>
                    <xdr:colOff>0</xdr:colOff>
                    <xdr:row>20</xdr:row>
                    <xdr:rowOff>198120</xdr:rowOff>
                  </to>
                </anchor>
              </controlPr>
            </control>
          </mc:Choice>
        </mc:AlternateContent>
        <mc:AlternateContent xmlns:mc="http://schemas.openxmlformats.org/markup-compatibility/2006">
          <mc:Choice Requires="x14">
            <control shapeId="3177" r:id="rId22" name="Drop Down 105">
              <controlPr defaultSize="0" autoLine="0" autoPict="0" altText="Any disagreement? Choose Yes or No - project 20">
                <anchor moveWithCells="1">
                  <from>
                    <xdr:col>2</xdr:col>
                    <xdr:colOff>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3181" r:id="rId23" name="Drop Down 109">
              <controlPr defaultSize="0" autoLine="0" autoPict="0" altText="Any disagreement? Choose Yes or No - project 19">
                <anchor moveWithCells="1">
                  <from>
                    <xdr:col>2</xdr:col>
                    <xdr:colOff>0</xdr:colOff>
                    <xdr:row>21</xdr:row>
                    <xdr:rowOff>22860</xdr:rowOff>
                  </from>
                  <to>
                    <xdr:col>3</xdr:col>
                    <xdr:colOff>0</xdr:colOff>
                    <xdr:row>21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59FC-9BFB-4CF7-9C4C-BB7925F1DC5C}">
  <sheetPr>
    <pageSetUpPr fitToPage="1"/>
  </sheetPr>
  <dimension ref="A1:S28"/>
  <sheetViews>
    <sheetView showGridLines="0" zoomScale="97" zoomScaleNormal="97" workbookViewId="0">
      <pane ySplit="5" topLeftCell="A6" activePane="bottomLeft" state="frozen"/>
      <selection activeCell="D21" sqref="D21"/>
      <selection pane="bottomLeft" activeCell="B6" sqref="B6"/>
    </sheetView>
  </sheetViews>
  <sheetFormatPr defaultRowHeight="13.2" x14ac:dyDescent="0.25"/>
  <cols>
    <col min="1" max="1" width="4.88671875" customWidth="1"/>
    <col min="2" max="3" width="12.6640625" customWidth="1"/>
    <col min="4" max="4" width="14.33203125" customWidth="1"/>
    <col min="5" max="6" width="12.6640625" customWidth="1"/>
    <col min="7" max="7" width="14.33203125" customWidth="1"/>
    <col min="8" max="9" width="12.6640625" customWidth="1"/>
    <col min="10" max="10" width="14.33203125" customWidth="1"/>
    <col min="11" max="11" width="12.6640625" customWidth="1"/>
    <col min="12" max="12" width="13.6640625" customWidth="1"/>
    <col min="13" max="13" width="12.6640625" customWidth="1"/>
    <col min="14" max="14" width="14.33203125" customWidth="1"/>
    <col min="15" max="15" width="12.6640625" customWidth="1"/>
    <col min="16" max="16" width="14.33203125" customWidth="1"/>
    <col min="17" max="17" width="39.5546875" customWidth="1"/>
    <col min="18" max="18" width="13.5546875" customWidth="1"/>
    <col min="19" max="19" width="13.33203125" customWidth="1"/>
  </cols>
  <sheetData>
    <row r="1" spans="1:19" ht="28.5" customHeight="1" x14ac:dyDescent="0.25">
      <c r="A1" s="130" t="str">
        <f>'Summary Information'!A1</f>
        <v>Form 5500-1, Attachment H  Project Information</v>
      </c>
      <c r="H1" s="40" t="s">
        <v>121</v>
      </c>
      <c r="I1" s="38"/>
      <c r="J1" s="38"/>
    </row>
    <row r="2" spans="1:19" ht="26.25" customHeight="1" x14ac:dyDescent="0.25">
      <c r="A2" s="87" t="s">
        <v>41</v>
      </c>
    </row>
    <row r="3" spans="1:19" ht="15" thickBot="1" x14ac:dyDescent="0.35">
      <c r="J3" s="134"/>
    </row>
    <row r="4" spans="1:19" ht="18" customHeight="1" x14ac:dyDescent="0.25">
      <c r="A4" s="268" t="s">
        <v>11</v>
      </c>
      <c r="B4" s="268" t="s">
        <v>42</v>
      </c>
      <c r="C4" s="270"/>
      <c r="D4" s="271"/>
      <c r="E4" s="268" t="s">
        <v>43</v>
      </c>
      <c r="F4" s="270"/>
      <c r="G4" s="271"/>
      <c r="H4" s="270" t="s">
        <v>44</v>
      </c>
      <c r="I4" s="270"/>
      <c r="J4" s="270"/>
      <c r="K4" s="268" t="s">
        <v>109</v>
      </c>
      <c r="L4" s="271"/>
      <c r="M4" s="268" t="s">
        <v>110</v>
      </c>
      <c r="N4" s="271"/>
      <c r="O4" s="268" t="s">
        <v>111</v>
      </c>
      <c r="P4" s="274"/>
      <c r="Q4" s="275" t="s">
        <v>52</v>
      </c>
      <c r="R4" s="272" t="s">
        <v>45</v>
      </c>
      <c r="S4" s="266" t="s">
        <v>46</v>
      </c>
    </row>
    <row r="5" spans="1:19" ht="35.25" customHeight="1" thickBot="1" x14ac:dyDescent="0.3">
      <c r="A5" s="269"/>
      <c r="B5" s="85" t="s">
        <v>47</v>
      </c>
      <c r="C5" s="128" t="s">
        <v>48</v>
      </c>
      <c r="D5" s="83" t="s">
        <v>49</v>
      </c>
      <c r="E5" s="85" t="s">
        <v>47</v>
      </c>
      <c r="F5" s="128" t="s">
        <v>48</v>
      </c>
      <c r="G5" s="83" t="s">
        <v>49</v>
      </c>
      <c r="H5" s="85" t="s">
        <v>47</v>
      </c>
      <c r="I5" s="128" t="s">
        <v>48</v>
      </c>
      <c r="J5" s="83" t="s">
        <v>49</v>
      </c>
      <c r="K5" s="85" t="s">
        <v>50</v>
      </c>
      <c r="L5" s="86" t="s">
        <v>51</v>
      </c>
      <c r="M5" s="85" t="s">
        <v>50</v>
      </c>
      <c r="N5" s="86" t="s">
        <v>51</v>
      </c>
      <c r="O5" s="84" t="s">
        <v>50</v>
      </c>
      <c r="P5" s="83" t="s">
        <v>51</v>
      </c>
      <c r="Q5" s="276"/>
      <c r="R5" s="273"/>
      <c r="S5" s="267"/>
    </row>
    <row r="6" spans="1:19" ht="17.100000000000001" customHeight="1" x14ac:dyDescent="0.25">
      <c r="A6" s="82">
        <v>1</v>
      </c>
      <c r="B6" s="201"/>
      <c r="C6" s="202"/>
      <c r="D6" s="121"/>
      <c r="E6" s="203"/>
      <c r="F6" s="204"/>
      <c r="G6" s="205"/>
      <c r="H6" s="206"/>
      <c r="I6" s="204"/>
      <c r="J6" s="205"/>
      <c r="K6" s="203"/>
      <c r="L6" s="205"/>
      <c r="M6" s="203"/>
      <c r="N6" s="205"/>
      <c r="O6" s="206"/>
      <c r="P6" s="207"/>
      <c r="Q6" s="203"/>
      <c r="R6" s="208">
        <f>B6+E6+H6</f>
        <v>0</v>
      </c>
      <c r="S6" s="208">
        <f t="shared" ref="S6:S25" si="0">K6+M6+O6</f>
        <v>0</v>
      </c>
    </row>
    <row r="7" spans="1:19" ht="17.100000000000001" customHeight="1" x14ac:dyDescent="0.25">
      <c r="A7" s="80">
        <v>2</v>
      </c>
      <c r="B7" s="209"/>
      <c r="C7" s="210"/>
      <c r="D7" s="211"/>
      <c r="E7" s="212"/>
      <c r="F7" s="213"/>
      <c r="G7" s="214"/>
      <c r="H7" s="215"/>
      <c r="I7" s="213"/>
      <c r="J7" s="211"/>
      <c r="K7" s="212"/>
      <c r="L7" s="214"/>
      <c r="M7" s="212"/>
      <c r="N7" s="214"/>
      <c r="O7" s="215"/>
      <c r="P7" s="211"/>
      <c r="Q7" s="203"/>
      <c r="R7" s="208">
        <f t="shared" ref="R7:R25" si="1">B7+E7+H7</f>
        <v>0</v>
      </c>
      <c r="S7" s="208">
        <f t="shared" si="0"/>
        <v>0</v>
      </c>
    </row>
    <row r="8" spans="1:19" ht="17.100000000000001" customHeight="1" x14ac:dyDescent="0.25">
      <c r="A8" s="80">
        <v>3</v>
      </c>
      <c r="B8" s="209"/>
      <c r="C8" s="210"/>
      <c r="D8" s="211"/>
      <c r="E8" s="212"/>
      <c r="F8" s="213"/>
      <c r="G8" s="214"/>
      <c r="H8" s="215"/>
      <c r="I8" s="213"/>
      <c r="J8" s="211"/>
      <c r="K8" s="212"/>
      <c r="L8" s="214"/>
      <c r="M8" s="212"/>
      <c r="N8" s="214"/>
      <c r="O8" s="215"/>
      <c r="P8" s="211"/>
      <c r="Q8" s="203"/>
      <c r="R8" s="208">
        <f t="shared" si="1"/>
        <v>0</v>
      </c>
      <c r="S8" s="208">
        <f t="shared" si="0"/>
        <v>0</v>
      </c>
    </row>
    <row r="9" spans="1:19" ht="17.100000000000001" customHeight="1" x14ac:dyDescent="0.25">
      <c r="A9" s="80">
        <v>4</v>
      </c>
      <c r="B9" s="209"/>
      <c r="C9" s="210"/>
      <c r="D9" s="211"/>
      <c r="E9" s="212"/>
      <c r="F9" s="213"/>
      <c r="G9" s="214"/>
      <c r="H9" s="215"/>
      <c r="I9" s="213"/>
      <c r="J9" s="211"/>
      <c r="K9" s="212"/>
      <c r="L9" s="214"/>
      <c r="M9" s="212"/>
      <c r="N9" s="214"/>
      <c r="O9" s="215"/>
      <c r="P9" s="211"/>
      <c r="Q9" s="203"/>
      <c r="R9" s="208">
        <f t="shared" si="1"/>
        <v>0</v>
      </c>
      <c r="S9" s="208">
        <f t="shared" si="0"/>
        <v>0</v>
      </c>
    </row>
    <row r="10" spans="1:19" ht="17.100000000000001" customHeight="1" x14ac:dyDescent="0.25">
      <c r="A10" s="80">
        <v>5</v>
      </c>
      <c r="B10" s="209"/>
      <c r="C10" s="210"/>
      <c r="D10" s="211"/>
      <c r="E10" s="212"/>
      <c r="F10" s="213"/>
      <c r="G10" s="214"/>
      <c r="H10" s="215"/>
      <c r="I10" s="213"/>
      <c r="J10" s="211"/>
      <c r="K10" s="212"/>
      <c r="L10" s="214"/>
      <c r="M10" s="212"/>
      <c r="N10" s="214"/>
      <c r="O10" s="215"/>
      <c r="P10" s="211"/>
      <c r="Q10" s="203"/>
      <c r="R10" s="208">
        <f t="shared" si="1"/>
        <v>0</v>
      </c>
      <c r="S10" s="208">
        <f t="shared" si="0"/>
        <v>0</v>
      </c>
    </row>
    <row r="11" spans="1:19" ht="17.100000000000001" customHeight="1" x14ac:dyDescent="0.25">
      <c r="A11" s="80">
        <v>6</v>
      </c>
      <c r="B11" s="209"/>
      <c r="C11" s="210"/>
      <c r="D11" s="211"/>
      <c r="E11" s="212"/>
      <c r="F11" s="213"/>
      <c r="G11" s="214"/>
      <c r="H11" s="215"/>
      <c r="I11" s="213"/>
      <c r="J11" s="211"/>
      <c r="K11" s="212"/>
      <c r="L11" s="214"/>
      <c r="M11" s="212"/>
      <c r="N11" s="214"/>
      <c r="O11" s="215"/>
      <c r="P11" s="211"/>
      <c r="Q11" s="203"/>
      <c r="R11" s="208">
        <f t="shared" si="1"/>
        <v>0</v>
      </c>
      <c r="S11" s="208">
        <f t="shared" si="0"/>
        <v>0</v>
      </c>
    </row>
    <row r="12" spans="1:19" ht="17.100000000000001" customHeight="1" x14ac:dyDescent="0.25">
      <c r="A12" s="80">
        <v>7</v>
      </c>
      <c r="B12" s="209"/>
      <c r="C12" s="210"/>
      <c r="D12" s="211"/>
      <c r="E12" s="212"/>
      <c r="F12" s="213"/>
      <c r="G12" s="214"/>
      <c r="H12" s="215"/>
      <c r="I12" s="213"/>
      <c r="J12" s="211"/>
      <c r="K12" s="212"/>
      <c r="L12" s="214"/>
      <c r="M12" s="212"/>
      <c r="N12" s="214"/>
      <c r="O12" s="215"/>
      <c r="P12" s="211"/>
      <c r="Q12" s="203"/>
      <c r="R12" s="208">
        <f t="shared" si="1"/>
        <v>0</v>
      </c>
      <c r="S12" s="208">
        <f t="shared" si="0"/>
        <v>0</v>
      </c>
    </row>
    <row r="13" spans="1:19" ht="17.100000000000001" customHeight="1" x14ac:dyDescent="0.25">
      <c r="A13" s="80">
        <v>8</v>
      </c>
      <c r="B13" s="209"/>
      <c r="C13" s="210"/>
      <c r="D13" s="211"/>
      <c r="E13" s="212"/>
      <c r="F13" s="213"/>
      <c r="G13" s="214"/>
      <c r="H13" s="215"/>
      <c r="I13" s="213"/>
      <c r="J13" s="211"/>
      <c r="K13" s="212"/>
      <c r="L13" s="214"/>
      <c r="M13" s="212"/>
      <c r="N13" s="214"/>
      <c r="O13" s="215"/>
      <c r="P13" s="211"/>
      <c r="Q13" s="203"/>
      <c r="R13" s="208">
        <f t="shared" si="1"/>
        <v>0</v>
      </c>
      <c r="S13" s="208">
        <f t="shared" si="0"/>
        <v>0</v>
      </c>
    </row>
    <row r="14" spans="1:19" ht="17.100000000000001" customHeight="1" x14ac:dyDescent="0.25">
      <c r="A14" s="80">
        <v>9</v>
      </c>
      <c r="B14" s="209"/>
      <c r="C14" s="210"/>
      <c r="D14" s="211"/>
      <c r="E14" s="212"/>
      <c r="F14" s="213"/>
      <c r="G14" s="214"/>
      <c r="H14" s="215"/>
      <c r="I14" s="209"/>
      <c r="J14" s="211"/>
      <c r="K14" s="212"/>
      <c r="L14" s="214"/>
      <c r="M14" s="212"/>
      <c r="N14" s="214"/>
      <c r="O14" s="215"/>
      <c r="P14" s="211"/>
      <c r="Q14" s="203"/>
      <c r="R14" s="208">
        <f t="shared" si="1"/>
        <v>0</v>
      </c>
      <c r="S14" s="208">
        <f t="shared" si="0"/>
        <v>0</v>
      </c>
    </row>
    <row r="15" spans="1:19" ht="17.100000000000001" customHeight="1" x14ac:dyDescent="0.25">
      <c r="A15" s="80">
        <v>10</v>
      </c>
      <c r="B15" s="209"/>
      <c r="C15" s="210"/>
      <c r="D15" s="211"/>
      <c r="E15" s="212"/>
      <c r="F15" s="213"/>
      <c r="G15" s="214"/>
      <c r="H15" s="215"/>
      <c r="I15" s="213"/>
      <c r="J15" s="211"/>
      <c r="K15" s="212"/>
      <c r="L15" s="214"/>
      <c r="M15" s="212"/>
      <c r="N15" s="214"/>
      <c r="O15" s="215"/>
      <c r="P15" s="211"/>
      <c r="Q15" s="203"/>
      <c r="R15" s="208">
        <f t="shared" si="1"/>
        <v>0</v>
      </c>
      <c r="S15" s="208">
        <f t="shared" si="0"/>
        <v>0</v>
      </c>
    </row>
    <row r="16" spans="1:19" ht="17.100000000000001" customHeight="1" x14ac:dyDescent="0.25">
      <c r="A16" s="80">
        <v>11</v>
      </c>
      <c r="B16" s="209"/>
      <c r="C16" s="210"/>
      <c r="D16" s="211"/>
      <c r="E16" s="212"/>
      <c r="F16" s="213"/>
      <c r="G16" s="214"/>
      <c r="H16" s="215"/>
      <c r="I16" s="213"/>
      <c r="J16" s="211"/>
      <c r="K16" s="212"/>
      <c r="L16" s="214"/>
      <c r="M16" s="212"/>
      <c r="N16" s="214"/>
      <c r="O16" s="215"/>
      <c r="P16" s="211"/>
      <c r="Q16" s="203"/>
      <c r="R16" s="208">
        <f t="shared" si="1"/>
        <v>0</v>
      </c>
      <c r="S16" s="208">
        <f t="shared" si="0"/>
        <v>0</v>
      </c>
    </row>
    <row r="17" spans="1:19" ht="17.100000000000001" customHeight="1" x14ac:dyDescent="0.25">
      <c r="A17" s="80">
        <v>12</v>
      </c>
      <c r="B17" s="209"/>
      <c r="C17" s="210"/>
      <c r="D17" s="211"/>
      <c r="E17" s="212"/>
      <c r="F17" s="213"/>
      <c r="G17" s="214"/>
      <c r="H17" s="215"/>
      <c r="I17" s="213"/>
      <c r="J17" s="211"/>
      <c r="K17" s="212"/>
      <c r="L17" s="214"/>
      <c r="M17" s="212"/>
      <c r="N17" s="214"/>
      <c r="O17" s="215"/>
      <c r="P17" s="211"/>
      <c r="Q17" s="203"/>
      <c r="R17" s="208">
        <f t="shared" si="1"/>
        <v>0</v>
      </c>
      <c r="S17" s="208">
        <f t="shared" si="0"/>
        <v>0</v>
      </c>
    </row>
    <row r="18" spans="1:19" ht="17.100000000000001" customHeight="1" x14ac:dyDescent="0.25">
      <c r="A18" s="80">
        <v>13</v>
      </c>
      <c r="B18" s="209"/>
      <c r="C18" s="210"/>
      <c r="D18" s="211"/>
      <c r="E18" s="212"/>
      <c r="F18" s="213"/>
      <c r="G18" s="214"/>
      <c r="H18" s="215"/>
      <c r="I18" s="213"/>
      <c r="J18" s="211"/>
      <c r="K18" s="212"/>
      <c r="L18" s="214"/>
      <c r="M18" s="212"/>
      <c r="N18" s="214"/>
      <c r="O18" s="215"/>
      <c r="P18" s="211"/>
      <c r="Q18" s="203"/>
      <c r="R18" s="208">
        <f t="shared" si="1"/>
        <v>0</v>
      </c>
      <c r="S18" s="208">
        <f t="shared" si="0"/>
        <v>0</v>
      </c>
    </row>
    <row r="19" spans="1:19" ht="17.100000000000001" customHeight="1" x14ac:dyDescent="0.25">
      <c r="A19" s="80">
        <v>14</v>
      </c>
      <c r="B19" s="209"/>
      <c r="C19" s="210"/>
      <c r="D19" s="211"/>
      <c r="E19" s="212"/>
      <c r="F19" s="213"/>
      <c r="G19" s="214"/>
      <c r="H19" s="215"/>
      <c r="I19" s="213"/>
      <c r="J19" s="211"/>
      <c r="K19" s="212"/>
      <c r="L19" s="214"/>
      <c r="M19" s="212"/>
      <c r="N19" s="214"/>
      <c r="O19" s="215"/>
      <c r="P19" s="211"/>
      <c r="Q19" s="203"/>
      <c r="R19" s="208">
        <f t="shared" si="1"/>
        <v>0</v>
      </c>
      <c r="S19" s="208">
        <f t="shared" si="0"/>
        <v>0</v>
      </c>
    </row>
    <row r="20" spans="1:19" ht="17.100000000000001" customHeight="1" x14ac:dyDescent="0.25">
      <c r="A20" s="80">
        <v>15</v>
      </c>
      <c r="B20" s="209"/>
      <c r="C20" s="210"/>
      <c r="D20" s="211"/>
      <c r="E20" s="212"/>
      <c r="F20" s="213"/>
      <c r="G20" s="214"/>
      <c r="H20" s="215"/>
      <c r="I20" s="213"/>
      <c r="J20" s="211"/>
      <c r="K20" s="212"/>
      <c r="L20" s="214"/>
      <c r="M20" s="212"/>
      <c r="N20" s="214"/>
      <c r="O20" s="215"/>
      <c r="P20" s="211"/>
      <c r="Q20" s="203"/>
      <c r="R20" s="208">
        <f t="shared" si="1"/>
        <v>0</v>
      </c>
      <c r="S20" s="208">
        <f t="shared" si="0"/>
        <v>0</v>
      </c>
    </row>
    <row r="21" spans="1:19" ht="17.100000000000001" customHeight="1" x14ac:dyDescent="0.25">
      <c r="A21" s="80">
        <v>16</v>
      </c>
      <c r="B21" s="209"/>
      <c r="C21" s="210"/>
      <c r="D21" s="211"/>
      <c r="E21" s="212"/>
      <c r="F21" s="213"/>
      <c r="G21" s="214"/>
      <c r="H21" s="215"/>
      <c r="I21" s="213"/>
      <c r="J21" s="211"/>
      <c r="K21" s="212"/>
      <c r="L21" s="214"/>
      <c r="M21" s="212"/>
      <c r="N21" s="214"/>
      <c r="O21" s="215"/>
      <c r="P21" s="211"/>
      <c r="Q21" s="203"/>
      <c r="R21" s="208">
        <f t="shared" si="1"/>
        <v>0</v>
      </c>
      <c r="S21" s="208">
        <f t="shared" si="0"/>
        <v>0</v>
      </c>
    </row>
    <row r="22" spans="1:19" ht="17.100000000000001" customHeight="1" x14ac:dyDescent="0.25">
      <c r="A22" s="80">
        <v>17</v>
      </c>
      <c r="B22" s="209"/>
      <c r="C22" s="210"/>
      <c r="D22" s="211"/>
      <c r="E22" s="212"/>
      <c r="F22" s="213"/>
      <c r="G22" s="214"/>
      <c r="H22" s="215"/>
      <c r="I22" s="213"/>
      <c r="J22" s="211"/>
      <c r="K22" s="212"/>
      <c r="L22" s="214"/>
      <c r="M22" s="212"/>
      <c r="N22" s="214"/>
      <c r="O22" s="215"/>
      <c r="P22" s="211"/>
      <c r="Q22" s="203"/>
      <c r="R22" s="208">
        <f t="shared" si="1"/>
        <v>0</v>
      </c>
      <c r="S22" s="208">
        <f t="shared" si="0"/>
        <v>0</v>
      </c>
    </row>
    <row r="23" spans="1:19" ht="17.100000000000001" customHeight="1" x14ac:dyDescent="0.25">
      <c r="A23" s="80">
        <v>18</v>
      </c>
      <c r="B23" s="209"/>
      <c r="C23" s="210"/>
      <c r="D23" s="211"/>
      <c r="E23" s="212"/>
      <c r="F23" s="213"/>
      <c r="G23" s="214"/>
      <c r="H23" s="215"/>
      <c r="I23" s="213"/>
      <c r="J23" s="211"/>
      <c r="K23" s="212"/>
      <c r="L23" s="214"/>
      <c r="M23" s="212"/>
      <c r="N23" s="214"/>
      <c r="O23" s="215"/>
      <c r="P23" s="211"/>
      <c r="Q23" s="203"/>
      <c r="R23" s="208">
        <f t="shared" si="1"/>
        <v>0</v>
      </c>
      <c r="S23" s="208">
        <f t="shared" si="0"/>
        <v>0</v>
      </c>
    </row>
    <row r="24" spans="1:19" ht="17.100000000000001" customHeight="1" x14ac:dyDescent="0.25">
      <c r="A24" s="80">
        <v>19</v>
      </c>
      <c r="B24" s="209"/>
      <c r="C24" s="210"/>
      <c r="D24" s="211"/>
      <c r="E24" s="212"/>
      <c r="F24" s="213"/>
      <c r="G24" s="214"/>
      <c r="H24" s="215"/>
      <c r="I24" s="213"/>
      <c r="J24" s="211"/>
      <c r="K24" s="212"/>
      <c r="L24" s="214"/>
      <c r="M24" s="212"/>
      <c r="N24" s="214"/>
      <c r="O24" s="215"/>
      <c r="P24" s="211"/>
      <c r="Q24" s="203"/>
      <c r="R24" s="208">
        <f t="shared" si="1"/>
        <v>0</v>
      </c>
      <c r="S24" s="208">
        <f t="shared" si="0"/>
        <v>0</v>
      </c>
    </row>
    <row r="25" spans="1:19" ht="17.100000000000001" customHeight="1" thickBot="1" x14ac:dyDescent="0.3">
      <c r="A25" s="81">
        <v>20</v>
      </c>
      <c r="B25" s="216"/>
      <c r="C25" s="217"/>
      <c r="D25" s="218"/>
      <c r="E25" s="219"/>
      <c r="F25" s="220"/>
      <c r="G25" s="221"/>
      <c r="H25" s="222"/>
      <c r="I25" s="220"/>
      <c r="J25" s="218"/>
      <c r="K25" s="219"/>
      <c r="L25" s="223"/>
      <c r="M25" s="219"/>
      <c r="N25" s="223"/>
      <c r="O25" s="222"/>
      <c r="P25" s="218"/>
      <c r="Q25" s="224"/>
      <c r="R25" s="225">
        <f t="shared" si="1"/>
        <v>0</v>
      </c>
      <c r="S25" s="225">
        <f t="shared" si="0"/>
        <v>0</v>
      </c>
    </row>
    <row r="27" spans="1:19" ht="18" customHeight="1" x14ac:dyDescent="0.25"/>
    <row r="28" spans="1:19" x14ac:dyDescent="0.25">
      <c r="P28" s="79"/>
    </row>
  </sheetData>
  <sheetProtection algorithmName="SHA-512" hashValue="IU5zRvo7ucJuOM7B/RlVp0LsAyA+aO/ypWap1nFQCas6U6g64u5oyFXDkbtMFw+pYHjp0DF4c0pi8zoqwH0qAQ==" saltValue="buqKUCiEoTEn5SXMORYcTA==" spinCount="100000" sheet="1" objects="1" scenarios="1"/>
  <mergeCells count="10">
    <mergeCell ref="S4:S5"/>
    <mergeCell ref="A4:A5"/>
    <mergeCell ref="B4:D4"/>
    <mergeCell ref="E4:G4"/>
    <mergeCell ref="H4:J4"/>
    <mergeCell ref="K4:L4"/>
    <mergeCell ref="M4:N4"/>
    <mergeCell ref="R4:R5"/>
    <mergeCell ref="O4:P4"/>
    <mergeCell ref="Q4:Q5"/>
  </mergeCells>
  <dataValidations count="1">
    <dataValidation type="textLength" operator="lessThanOrEqual" allowBlank="1" showInputMessage="1" showErrorMessage="1" sqref="Q6:Q25" xr:uid="{5D3E275E-46FB-4FD9-B625-0CCD36369B2E}">
      <formula1>25</formula1>
    </dataValidation>
  </dataValidations>
  <pageMargins left="0.5" right="0.5" top="0.5" bottom="0.75" header="0.3" footer="0.3"/>
  <pageSetup scale="74"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Drop Down 2">
              <controlPr defaultSize="0" autoLine="0" autoPict="0" altText="Grant Type 1: Choose AIP Entitlement, Discretionary, CARES, IIJA-ATP, IIJA-AIG, IIJA-FCT, TIFIA, AIP, IIJA, CARES, CRSSA, ARPA, Other - project 1">
                <anchor moveWithCells="1">
                  <from>
                    <xdr:col>2</xdr:col>
                    <xdr:colOff>861060</xdr:colOff>
                    <xdr:row>5</xdr:row>
                    <xdr:rowOff>0</xdr:rowOff>
                  </from>
                  <to>
                    <xdr:col>4</xdr:col>
                    <xdr:colOff>7620</xdr:colOff>
                    <xdr:row>5</xdr:row>
                    <xdr:rowOff>190500</xdr:rowOff>
                  </to>
                </anchor>
              </controlPr>
            </control>
          </mc:Choice>
        </mc:AlternateContent>
        <mc:AlternateContent xmlns:mc="http://schemas.openxmlformats.org/markup-compatibility/2006">
          <mc:Choice Requires="x14">
            <control shapeId="10247" r:id="rId5" name="Drop Down 7">
              <controlPr defaultSize="0" autoLine="0" autoPict="0" altText="Grant Type 1: Choose AIP Entitlement, Discretionary, CARES, IIJA-ATP, IIJA-AIG, IIJA-FCT, TIFIA, AIP, IIJA, CARES, CRSSA, ARPA, Other - project 3">
                <anchor moveWithCells="1">
                  <from>
                    <xdr:col>2</xdr:col>
                    <xdr:colOff>861060</xdr:colOff>
                    <xdr:row>7</xdr:row>
                    <xdr:rowOff>7620</xdr:rowOff>
                  </from>
                  <to>
                    <xdr:col>3</xdr:col>
                    <xdr:colOff>960120</xdr:colOff>
                    <xdr:row>8</xdr:row>
                    <xdr:rowOff>0</xdr:rowOff>
                  </to>
                </anchor>
              </controlPr>
            </control>
          </mc:Choice>
        </mc:AlternateContent>
        <mc:AlternateContent xmlns:mc="http://schemas.openxmlformats.org/markup-compatibility/2006">
          <mc:Choice Requires="x14">
            <control shapeId="10248" r:id="rId6" name="Drop Down 8">
              <controlPr defaultSize="0" autoLine="0" autoPict="0" altText="Grant Type 1: Choose AIP Entitlement, Discretionary, CARES, IIJA-ATP, IIJA-AIG, IIJA-FCT, TIFIA, AIP, IIJA, CARES, CRSSA, ARPA, Other - project 2">
                <anchor moveWithCells="1">
                  <from>
                    <xdr:col>2</xdr:col>
                    <xdr:colOff>861060</xdr:colOff>
                    <xdr:row>5</xdr:row>
                    <xdr:rowOff>190500</xdr:rowOff>
                  </from>
                  <to>
                    <xdr:col>3</xdr:col>
                    <xdr:colOff>960120</xdr:colOff>
                    <xdr:row>6</xdr:row>
                    <xdr:rowOff>182880</xdr:rowOff>
                  </to>
                </anchor>
              </controlPr>
            </control>
          </mc:Choice>
        </mc:AlternateContent>
        <mc:AlternateContent xmlns:mc="http://schemas.openxmlformats.org/markup-compatibility/2006">
          <mc:Choice Requires="x14">
            <control shapeId="10249" r:id="rId7" name="Drop Down 9">
              <controlPr defaultSize="0" autoLine="0" autoPict="0" altText="Grant Type 1: Choose AIP Entitlement, Discretionary, CARES, IIJA-ATP, IIJA-AIG, IIJA-FCT, TIFIA, AIP, IIJA, CARES, CRSSA, ARPA, Other - project 6">
                <anchor moveWithCells="1">
                  <from>
                    <xdr:col>2</xdr:col>
                    <xdr:colOff>861060</xdr:colOff>
                    <xdr:row>10</xdr:row>
                    <xdr:rowOff>0</xdr:rowOff>
                  </from>
                  <to>
                    <xdr:col>3</xdr:col>
                    <xdr:colOff>960120</xdr:colOff>
                    <xdr:row>10</xdr:row>
                    <xdr:rowOff>198120</xdr:rowOff>
                  </to>
                </anchor>
              </controlPr>
            </control>
          </mc:Choice>
        </mc:AlternateContent>
        <mc:AlternateContent xmlns:mc="http://schemas.openxmlformats.org/markup-compatibility/2006">
          <mc:Choice Requires="x14">
            <control shapeId="10250" r:id="rId8" name="Drop Down 10">
              <controlPr defaultSize="0" autoLine="0" autoPict="0" altText="Grant Type 1: Choose AIP Entitlement, Discretionary, CARES, IIJA-ATP, IIJA-AIG, IIJA-FCT, TIFIA, AIP, IIJA, CARES, CRSSA, ARPA, Other - project 11">
                <anchor moveWithCells="1">
                  <from>
                    <xdr:col>2</xdr:col>
                    <xdr:colOff>861060</xdr:colOff>
                    <xdr:row>15</xdr:row>
                    <xdr:rowOff>0</xdr:rowOff>
                  </from>
                  <to>
                    <xdr:col>3</xdr:col>
                    <xdr:colOff>975360</xdr:colOff>
                    <xdr:row>15</xdr:row>
                    <xdr:rowOff>198120</xdr:rowOff>
                  </to>
                </anchor>
              </controlPr>
            </control>
          </mc:Choice>
        </mc:AlternateContent>
        <mc:AlternateContent xmlns:mc="http://schemas.openxmlformats.org/markup-compatibility/2006">
          <mc:Choice Requires="x14">
            <control shapeId="10251" r:id="rId9" name="Drop Down 11">
              <controlPr defaultSize="0" autoLine="0" autoPict="0" altText="Grant Type 1: Choose AIP Entitlement, Discretionary, CARES, IIJA-ATP, IIJA-AIG, IIJA-FCT, TIFIA, AIP, IIJA, CARES, CRSSA, ARPA, Other - project 4">
                <anchor moveWithCells="1">
                  <from>
                    <xdr:col>2</xdr:col>
                    <xdr:colOff>861060</xdr:colOff>
                    <xdr:row>8</xdr:row>
                    <xdr:rowOff>0</xdr:rowOff>
                  </from>
                  <to>
                    <xdr:col>3</xdr:col>
                    <xdr:colOff>960120</xdr:colOff>
                    <xdr:row>8</xdr:row>
                    <xdr:rowOff>198120</xdr:rowOff>
                  </to>
                </anchor>
              </controlPr>
            </control>
          </mc:Choice>
        </mc:AlternateContent>
        <mc:AlternateContent xmlns:mc="http://schemas.openxmlformats.org/markup-compatibility/2006">
          <mc:Choice Requires="x14">
            <control shapeId="10252" r:id="rId10" name="Drop Down 12">
              <controlPr defaultSize="0" autoLine="0" autoPict="0" altText="Grant Type 1: Choose AIP Entitlement, Discretionary, CARES, IIJA-ATP, IIJA-AIG, IIJA-FCT, TIFIA, AIP, IIJA, CARES, CRSSA, ARPA, Other - project 5">
                <anchor moveWithCells="1">
                  <from>
                    <xdr:col>2</xdr:col>
                    <xdr:colOff>861060</xdr:colOff>
                    <xdr:row>9</xdr:row>
                    <xdr:rowOff>0</xdr:rowOff>
                  </from>
                  <to>
                    <xdr:col>3</xdr:col>
                    <xdr:colOff>975360</xdr:colOff>
                    <xdr:row>9</xdr:row>
                    <xdr:rowOff>198120</xdr:rowOff>
                  </to>
                </anchor>
              </controlPr>
            </control>
          </mc:Choice>
        </mc:AlternateContent>
        <mc:AlternateContent xmlns:mc="http://schemas.openxmlformats.org/markup-compatibility/2006">
          <mc:Choice Requires="x14">
            <control shapeId="10253" r:id="rId11" name="Drop Down 13">
              <controlPr defaultSize="0" autoLine="0" autoPict="0" altText="Grant Type 1: Choose AIP Entitlement, Discretionary, CARES, IIJA-ATP, IIJA-AIG, IIJA-FCT, TIFIA, AIP, IIJA, CARES, CRSSA, ARPA, Other - project 7">
                <anchor moveWithCells="1">
                  <from>
                    <xdr:col>2</xdr:col>
                    <xdr:colOff>861060</xdr:colOff>
                    <xdr:row>11</xdr:row>
                    <xdr:rowOff>0</xdr:rowOff>
                  </from>
                  <to>
                    <xdr:col>3</xdr:col>
                    <xdr:colOff>960120</xdr:colOff>
                    <xdr:row>11</xdr:row>
                    <xdr:rowOff>198120</xdr:rowOff>
                  </to>
                </anchor>
              </controlPr>
            </control>
          </mc:Choice>
        </mc:AlternateContent>
        <mc:AlternateContent xmlns:mc="http://schemas.openxmlformats.org/markup-compatibility/2006">
          <mc:Choice Requires="x14">
            <control shapeId="10254" r:id="rId12" name="Drop Down 14">
              <controlPr defaultSize="0" autoLine="0" autoPict="0" altText="Grant Type 1: Choose AIP Entitlement, Discretionary, CARES, IIJA-ATP, IIJA-AIG, IIJA-FCT, TIFIA, AIP, IIJA, CARES, CRSSA, ARPA, Other - project 8">
                <anchor moveWithCells="1">
                  <from>
                    <xdr:col>2</xdr:col>
                    <xdr:colOff>861060</xdr:colOff>
                    <xdr:row>11</xdr:row>
                    <xdr:rowOff>190500</xdr:rowOff>
                  </from>
                  <to>
                    <xdr:col>3</xdr:col>
                    <xdr:colOff>960120</xdr:colOff>
                    <xdr:row>12</xdr:row>
                    <xdr:rowOff>182880</xdr:rowOff>
                  </to>
                </anchor>
              </controlPr>
            </control>
          </mc:Choice>
        </mc:AlternateContent>
        <mc:AlternateContent xmlns:mc="http://schemas.openxmlformats.org/markup-compatibility/2006">
          <mc:Choice Requires="x14">
            <control shapeId="10255" r:id="rId13" name="Drop Down 15">
              <controlPr defaultSize="0" autoLine="0" autoPict="0" altText="Grant Type 1: Choose AIP Entitlement, Discretionary, CARES, IIJA-ATP, IIJA-AIG, IIJA-FCT, TIFIA, AIP, IIJA, CARES, CRSSA, ARPA, Other - project 9">
                <anchor moveWithCells="1">
                  <from>
                    <xdr:col>2</xdr:col>
                    <xdr:colOff>861060</xdr:colOff>
                    <xdr:row>13</xdr:row>
                    <xdr:rowOff>0</xdr:rowOff>
                  </from>
                  <to>
                    <xdr:col>3</xdr:col>
                    <xdr:colOff>975360</xdr:colOff>
                    <xdr:row>13</xdr:row>
                    <xdr:rowOff>198120</xdr:rowOff>
                  </to>
                </anchor>
              </controlPr>
            </control>
          </mc:Choice>
        </mc:AlternateContent>
        <mc:AlternateContent xmlns:mc="http://schemas.openxmlformats.org/markup-compatibility/2006">
          <mc:Choice Requires="x14">
            <control shapeId="10256" r:id="rId14" name="Drop Down 16">
              <controlPr defaultSize="0" autoLine="0" autoPict="0" altText="Grant Type 1: Choose AIP Entitlement, Discretionary, CARES, IIJA-ATP, IIJA-AIG, IIJA-FCT, TIFIA, AIP, IIJA, CARES, CRSSA, ARPA, Other - project 10">
                <anchor moveWithCells="1">
                  <from>
                    <xdr:col>2</xdr:col>
                    <xdr:colOff>861060</xdr:colOff>
                    <xdr:row>13</xdr:row>
                    <xdr:rowOff>190500</xdr:rowOff>
                  </from>
                  <to>
                    <xdr:col>3</xdr:col>
                    <xdr:colOff>975360</xdr:colOff>
                    <xdr:row>14</xdr:row>
                    <xdr:rowOff>182880</xdr:rowOff>
                  </to>
                </anchor>
              </controlPr>
            </control>
          </mc:Choice>
        </mc:AlternateContent>
        <mc:AlternateContent xmlns:mc="http://schemas.openxmlformats.org/markup-compatibility/2006">
          <mc:Choice Requires="x14">
            <control shapeId="10257" r:id="rId15" name="Drop Down 17">
              <controlPr defaultSize="0" autoLine="0" autoPict="0" altText="Grant Type 1: Choose AIP Entitlement, Discretionary, CARES, IIJA-ATP, IIJA-AIG, IIJA-FCT, TIFIA, AIP, IIJA, CARES, CRSSA, ARPA, Other - project 12">
                <anchor moveWithCells="1">
                  <from>
                    <xdr:col>2</xdr:col>
                    <xdr:colOff>861060</xdr:colOff>
                    <xdr:row>16</xdr:row>
                    <xdr:rowOff>0</xdr:rowOff>
                  </from>
                  <to>
                    <xdr:col>3</xdr:col>
                    <xdr:colOff>975360</xdr:colOff>
                    <xdr:row>16</xdr:row>
                    <xdr:rowOff>198120</xdr:rowOff>
                  </to>
                </anchor>
              </controlPr>
            </control>
          </mc:Choice>
        </mc:AlternateContent>
        <mc:AlternateContent xmlns:mc="http://schemas.openxmlformats.org/markup-compatibility/2006">
          <mc:Choice Requires="x14">
            <control shapeId="10258" r:id="rId16" name="Drop Down 18">
              <controlPr defaultSize="0" autoLine="0" autoPict="0" altText="Grant Type 1: Choose AIP Entitlement, Discretionary, CARES, IIJA-ATP, IIJA-AIG, IIJA-FCT, TIFIA, AIP, IIJA, CARES, CRSSA, ARPA, Other - project 13">
                <anchor moveWithCells="1">
                  <from>
                    <xdr:col>2</xdr:col>
                    <xdr:colOff>861060</xdr:colOff>
                    <xdr:row>17</xdr:row>
                    <xdr:rowOff>0</xdr:rowOff>
                  </from>
                  <to>
                    <xdr:col>3</xdr:col>
                    <xdr:colOff>960120</xdr:colOff>
                    <xdr:row>17</xdr:row>
                    <xdr:rowOff>198120</xdr:rowOff>
                  </to>
                </anchor>
              </controlPr>
            </control>
          </mc:Choice>
        </mc:AlternateContent>
        <mc:AlternateContent xmlns:mc="http://schemas.openxmlformats.org/markup-compatibility/2006">
          <mc:Choice Requires="x14">
            <control shapeId="10259" r:id="rId17" name="Drop Down 19">
              <controlPr defaultSize="0" autoLine="0" autoPict="0" altText="Grant Type 1: Choose AIP Entitlement, Discretionary, CARES, IIJA-ATP, IIJA-AIG, IIJA-FCT, TIFIA, AIP, IIJA, CARES, CRSSA, ARPA, Other - project 14">
                <anchor moveWithCells="1">
                  <from>
                    <xdr:col>2</xdr:col>
                    <xdr:colOff>861060</xdr:colOff>
                    <xdr:row>18</xdr:row>
                    <xdr:rowOff>7620</xdr:rowOff>
                  </from>
                  <to>
                    <xdr:col>4</xdr:col>
                    <xdr:colOff>0</xdr:colOff>
                    <xdr:row>19</xdr:row>
                    <xdr:rowOff>0</xdr:rowOff>
                  </to>
                </anchor>
              </controlPr>
            </control>
          </mc:Choice>
        </mc:AlternateContent>
        <mc:AlternateContent xmlns:mc="http://schemas.openxmlformats.org/markup-compatibility/2006">
          <mc:Choice Requires="x14">
            <control shapeId="10260" r:id="rId18" name="Drop Down 20">
              <controlPr defaultSize="0" autoLine="0" autoPict="0" altText="Grant Type 1: Choose AIP Entitlement, Discretionary, CARES, IIJA-ATP, IIJA-AIG, IIJA-FCT, TIFIA, AIP, IIJA, CARES, CRSSA, ARPA, Other - project 15">
                <anchor moveWithCells="1">
                  <from>
                    <xdr:col>2</xdr:col>
                    <xdr:colOff>861060</xdr:colOff>
                    <xdr:row>19</xdr:row>
                    <xdr:rowOff>22860</xdr:rowOff>
                  </from>
                  <to>
                    <xdr:col>3</xdr:col>
                    <xdr:colOff>960120</xdr:colOff>
                    <xdr:row>20</xdr:row>
                    <xdr:rowOff>7620</xdr:rowOff>
                  </to>
                </anchor>
              </controlPr>
            </control>
          </mc:Choice>
        </mc:AlternateContent>
        <mc:AlternateContent xmlns:mc="http://schemas.openxmlformats.org/markup-compatibility/2006">
          <mc:Choice Requires="x14">
            <control shapeId="10261" r:id="rId19" name="Drop Down 21">
              <controlPr defaultSize="0" autoLine="0" autoPict="0" altText="Grant Type 1: Choose AIP Entitlement, Discretionary, CARES, IIJA-ATP, IIJA-AIG, IIJA-FCT, TIFIA, AIP, IIJA, CARES, CRSSA, ARPA, Other - project 16">
                <anchor moveWithCells="1">
                  <from>
                    <xdr:col>2</xdr:col>
                    <xdr:colOff>861060</xdr:colOff>
                    <xdr:row>20</xdr:row>
                    <xdr:rowOff>0</xdr:rowOff>
                  </from>
                  <to>
                    <xdr:col>3</xdr:col>
                    <xdr:colOff>975360</xdr:colOff>
                    <xdr:row>20</xdr:row>
                    <xdr:rowOff>198120</xdr:rowOff>
                  </to>
                </anchor>
              </controlPr>
            </control>
          </mc:Choice>
        </mc:AlternateContent>
        <mc:AlternateContent xmlns:mc="http://schemas.openxmlformats.org/markup-compatibility/2006">
          <mc:Choice Requires="x14">
            <control shapeId="10262" r:id="rId20" name="Drop Down 22">
              <controlPr defaultSize="0" autoLine="0" autoPict="0" altText="Grant Type 1: Choose AIP Entitlement, Discretionary, CARES, IIJA-ATP, IIJA-AIG, IIJA-FCT, TIFIA, AIP, IIJA, CARES, CRSSA, ARPA, Other - project 17">
                <anchor moveWithCells="1">
                  <from>
                    <xdr:col>2</xdr:col>
                    <xdr:colOff>861060</xdr:colOff>
                    <xdr:row>21</xdr:row>
                    <xdr:rowOff>0</xdr:rowOff>
                  </from>
                  <to>
                    <xdr:col>3</xdr:col>
                    <xdr:colOff>975360</xdr:colOff>
                    <xdr:row>21</xdr:row>
                    <xdr:rowOff>198120</xdr:rowOff>
                  </to>
                </anchor>
              </controlPr>
            </control>
          </mc:Choice>
        </mc:AlternateContent>
        <mc:AlternateContent xmlns:mc="http://schemas.openxmlformats.org/markup-compatibility/2006">
          <mc:Choice Requires="x14">
            <control shapeId="10263" r:id="rId21" name="Drop Down 23">
              <controlPr defaultSize="0" autoLine="0" autoPict="0" altText="Grant Type 1: Choose AIP Entitlement, Discretionary, CARES, IIJA-ATP, IIJA-AIG, IIJA-FCT, TIFIA, AIP, IIJA, CARES, CRSSA, ARPA, Other - project 18">
                <anchor moveWithCells="1">
                  <from>
                    <xdr:col>2</xdr:col>
                    <xdr:colOff>861060</xdr:colOff>
                    <xdr:row>22</xdr:row>
                    <xdr:rowOff>0</xdr:rowOff>
                  </from>
                  <to>
                    <xdr:col>3</xdr:col>
                    <xdr:colOff>975360</xdr:colOff>
                    <xdr:row>22</xdr:row>
                    <xdr:rowOff>198120</xdr:rowOff>
                  </to>
                </anchor>
              </controlPr>
            </control>
          </mc:Choice>
        </mc:AlternateContent>
        <mc:AlternateContent xmlns:mc="http://schemas.openxmlformats.org/markup-compatibility/2006">
          <mc:Choice Requires="x14">
            <control shapeId="10264" r:id="rId22" name="Drop Down 24">
              <controlPr defaultSize="0" autoLine="0" autoPict="0" altText="Grant Type 1: Choose AIP Entitlement, Discretionary, CARES, IIJA-ATP, IIJA-AIG, IIJA-FCT, TIFIA, AIP, IIJA, CARES, CRSSA, ARPA, Other - project 19">
                <anchor moveWithCells="1">
                  <from>
                    <xdr:col>2</xdr:col>
                    <xdr:colOff>861060</xdr:colOff>
                    <xdr:row>23</xdr:row>
                    <xdr:rowOff>0</xdr:rowOff>
                  </from>
                  <to>
                    <xdr:col>3</xdr:col>
                    <xdr:colOff>975360</xdr:colOff>
                    <xdr:row>23</xdr:row>
                    <xdr:rowOff>198120</xdr:rowOff>
                  </to>
                </anchor>
              </controlPr>
            </control>
          </mc:Choice>
        </mc:AlternateContent>
        <mc:AlternateContent xmlns:mc="http://schemas.openxmlformats.org/markup-compatibility/2006">
          <mc:Choice Requires="x14">
            <control shapeId="10265" r:id="rId23" name="Drop Down 25">
              <controlPr defaultSize="0" autoLine="0" autoPict="0" altText="Grant Type 1: Choose AIP Entitlement, Discretionary, CARES, IIJA-ATP, IIJA-AIG, IIJA-FCT, TIFIA, AIP, IIJA, CARES, CRSSA, ARPA, Other - project 20">
                <anchor moveWithCells="1">
                  <from>
                    <xdr:col>2</xdr:col>
                    <xdr:colOff>861060</xdr:colOff>
                    <xdr:row>23</xdr:row>
                    <xdr:rowOff>190500</xdr:rowOff>
                  </from>
                  <to>
                    <xdr:col>3</xdr:col>
                    <xdr:colOff>960120</xdr:colOff>
                    <xdr:row>24</xdr:row>
                    <xdr:rowOff>182880</xdr:rowOff>
                  </to>
                </anchor>
              </controlPr>
            </control>
          </mc:Choice>
        </mc:AlternateContent>
        <mc:AlternateContent xmlns:mc="http://schemas.openxmlformats.org/markup-compatibility/2006">
          <mc:Choice Requires="x14">
            <control shapeId="10321" r:id="rId24" name="Drop Down 81">
              <controlPr defaultSize="0" autoLine="0" autoPict="0" altText="Grant Type 1: Choose AIP Entitlement, Discretionary, CARES, IIJA-ATP, IIJA-AIG, IIJA-FCT, TIFIA, AIP, IIJA, CARES, CRSSA, ARPA, Other - project 19">
                <anchor moveWithCells="1">
                  <from>
                    <xdr:col>2</xdr:col>
                    <xdr:colOff>861060</xdr:colOff>
                    <xdr:row>23</xdr:row>
                    <xdr:rowOff>0</xdr:rowOff>
                  </from>
                  <to>
                    <xdr:col>4</xdr:col>
                    <xdr:colOff>0</xdr:colOff>
                    <xdr:row>23</xdr:row>
                    <xdr:rowOff>198120</xdr:rowOff>
                  </to>
                </anchor>
              </controlPr>
            </control>
          </mc:Choice>
        </mc:AlternateContent>
        <mc:AlternateContent xmlns:mc="http://schemas.openxmlformats.org/markup-compatibility/2006">
          <mc:Choice Requires="x14">
            <control shapeId="10322" r:id="rId25" name="Drop Down 82">
              <controlPr defaultSize="0" autoLine="0" autoPict="0" altText="Grant Type 1: Choose AIP Entitlement, Discretionary, CARES, IIJA-ATP, IIJA-AIG, IIJA-FCT, TIFIA, AIP, IIJA, CARES, CRSSA, ARPA, Other - project 20">
                <anchor moveWithCells="1">
                  <from>
                    <xdr:col>2</xdr:col>
                    <xdr:colOff>861060</xdr:colOff>
                    <xdr:row>23</xdr:row>
                    <xdr:rowOff>190500</xdr:rowOff>
                  </from>
                  <to>
                    <xdr:col>3</xdr:col>
                    <xdr:colOff>960120</xdr:colOff>
                    <xdr:row>24</xdr:row>
                    <xdr:rowOff>182880</xdr:rowOff>
                  </to>
                </anchor>
              </controlPr>
            </control>
          </mc:Choice>
        </mc:AlternateContent>
        <mc:AlternateContent xmlns:mc="http://schemas.openxmlformats.org/markup-compatibility/2006">
          <mc:Choice Requires="x14">
            <control shapeId="10323" r:id="rId26" name="Drop Down 83">
              <controlPr defaultSize="0" autoLine="0" autoPict="0" altText="Grant Type 2: Choose AIP Entitlement, Discretionary, CARES, IIJA-ATP, IIJA-AIG, IIJA-FCT, TIFIA, AIP, IIJA, CARES, CRSSA, ARPA, Other - project 1">
                <anchor moveWithCells="1">
                  <from>
                    <xdr:col>6</xdr:col>
                    <xdr:colOff>7620</xdr:colOff>
                    <xdr:row>4</xdr:row>
                    <xdr:rowOff>426720</xdr:rowOff>
                  </from>
                  <to>
                    <xdr:col>7</xdr:col>
                    <xdr:colOff>0</xdr:colOff>
                    <xdr:row>5</xdr:row>
                    <xdr:rowOff>198120</xdr:rowOff>
                  </to>
                </anchor>
              </controlPr>
            </control>
          </mc:Choice>
        </mc:AlternateContent>
        <mc:AlternateContent xmlns:mc="http://schemas.openxmlformats.org/markup-compatibility/2006">
          <mc:Choice Requires="x14">
            <control shapeId="10324" r:id="rId27" name="Drop Down 84">
              <controlPr defaultSize="0" autoLine="0" autoPict="0" altText="Grant Type 2: Choose AIP Entitlement, Discretionary, CARES, IIJA-ATP, IIJA-AIG, IIJA-FCT, TIFIA, AIP, IIJA, CARES, CRSSA, ARPA, Other - project 3">
                <anchor moveWithCells="1">
                  <from>
                    <xdr:col>6</xdr:col>
                    <xdr:colOff>7620</xdr:colOff>
                    <xdr:row>7</xdr:row>
                    <xdr:rowOff>0</xdr:rowOff>
                  </from>
                  <to>
                    <xdr:col>6</xdr:col>
                    <xdr:colOff>952500</xdr:colOff>
                    <xdr:row>7</xdr:row>
                    <xdr:rowOff>198120</xdr:rowOff>
                  </to>
                </anchor>
              </controlPr>
            </control>
          </mc:Choice>
        </mc:AlternateContent>
        <mc:AlternateContent xmlns:mc="http://schemas.openxmlformats.org/markup-compatibility/2006">
          <mc:Choice Requires="x14">
            <control shapeId="10325" r:id="rId28" name="Drop Down 85">
              <controlPr defaultSize="0" autoLine="0" autoPict="0" altText="Grant Type 2: Choose AIP Entitlement, Discretionary, CARES, IIJA-ATP, IIJA-AIG, IIJA-FCT, TIFIA, AIP, IIJA, CARES, CRSSA, ARPA, Other - project 2">
                <anchor moveWithCells="1">
                  <from>
                    <xdr:col>6</xdr:col>
                    <xdr:colOff>7620</xdr:colOff>
                    <xdr:row>6</xdr:row>
                    <xdr:rowOff>0</xdr:rowOff>
                  </from>
                  <to>
                    <xdr:col>6</xdr:col>
                    <xdr:colOff>952500</xdr:colOff>
                    <xdr:row>6</xdr:row>
                    <xdr:rowOff>198120</xdr:rowOff>
                  </to>
                </anchor>
              </controlPr>
            </control>
          </mc:Choice>
        </mc:AlternateContent>
        <mc:AlternateContent xmlns:mc="http://schemas.openxmlformats.org/markup-compatibility/2006">
          <mc:Choice Requires="x14">
            <control shapeId="10326" r:id="rId29" name="Drop Down 86">
              <controlPr defaultSize="0" autoLine="0" autoPict="0" altText="Grant Type 2: Choose AIP Entitlement, Discretionary, CARES, IIJA-ATP, IIJA-AIG, IIJA-FCT, TIFIA, AIP, IIJA, CARES, CRSSA, ARPA, Other - project 6">
                <anchor moveWithCells="1">
                  <from>
                    <xdr:col>6</xdr:col>
                    <xdr:colOff>7620</xdr:colOff>
                    <xdr:row>10</xdr:row>
                    <xdr:rowOff>0</xdr:rowOff>
                  </from>
                  <to>
                    <xdr:col>6</xdr:col>
                    <xdr:colOff>952500</xdr:colOff>
                    <xdr:row>10</xdr:row>
                    <xdr:rowOff>198120</xdr:rowOff>
                  </to>
                </anchor>
              </controlPr>
            </control>
          </mc:Choice>
        </mc:AlternateContent>
        <mc:AlternateContent xmlns:mc="http://schemas.openxmlformats.org/markup-compatibility/2006">
          <mc:Choice Requires="x14">
            <control shapeId="10327" r:id="rId30" name="Drop Down 87">
              <controlPr defaultSize="0" autoLine="0" autoPict="0" altText="Grant Type 2: Choose AIP Entitlement, Discretionary, CARES, IIJA-ATP, IIJA-AIG, IIJA-FCT, TIFIA, AIP, IIJA, CARES, CRSSA, ARPA, Other - project 11">
                <anchor moveWithCells="1">
                  <from>
                    <xdr:col>6</xdr:col>
                    <xdr:colOff>7620</xdr:colOff>
                    <xdr:row>15</xdr:row>
                    <xdr:rowOff>0</xdr:rowOff>
                  </from>
                  <to>
                    <xdr:col>6</xdr:col>
                    <xdr:colOff>952500</xdr:colOff>
                    <xdr:row>15</xdr:row>
                    <xdr:rowOff>198120</xdr:rowOff>
                  </to>
                </anchor>
              </controlPr>
            </control>
          </mc:Choice>
        </mc:AlternateContent>
        <mc:AlternateContent xmlns:mc="http://schemas.openxmlformats.org/markup-compatibility/2006">
          <mc:Choice Requires="x14">
            <control shapeId="10328" r:id="rId31" name="Drop Down 88">
              <controlPr defaultSize="0" autoLine="0" autoPict="0" altText="Grant Type 2: Choose AIP Entitlement, Discretionary, CARES, IIJA-ATP, IIJA-AIG, IIJA-FCT, TIFIA, AIP, IIJA, CARES, CRSSA, ARPA, Other - project 4">
                <anchor moveWithCells="1">
                  <from>
                    <xdr:col>6</xdr:col>
                    <xdr:colOff>7620</xdr:colOff>
                    <xdr:row>8</xdr:row>
                    <xdr:rowOff>0</xdr:rowOff>
                  </from>
                  <to>
                    <xdr:col>6</xdr:col>
                    <xdr:colOff>952500</xdr:colOff>
                    <xdr:row>8</xdr:row>
                    <xdr:rowOff>198120</xdr:rowOff>
                  </to>
                </anchor>
              </controlPr>
            </control>
          </mc:Choice>
        </mc:AlternateContent>
        <mc:AlternateContent xmlns:mc="http://schemas.openxmlformats.org/markup-compatibility/2006">
          <mc:Choice Requires="x14">
            <control shapeId="10329" r:id="rId32" name="Drop Down 89">
              <controlPr defaultSize="0" autoLine="0" autoPict="0" altText="Grant Type 2: Choose AIP Entitlement, Discretionary, CARES, IIJA-ATP, IIJA-AIG, IIJA-FCT, TIFIA, AIP, IIJA, CARES, CRSSA, ARPA, Other - project 5">
                <anchor moveWithCells="1">
                  <from>
                    <xdr:col>6</xdr:col>
                    <xdr:colOff>7620</xdr:colOff>
                    <xdr:row>9</xdr:row>
                    <xdr:rowOff>0</xdr:rowOff>
                  </from>
                  <to>
                    <xdr:col>6</xdr:col>
                    <xdr:colOff>952500</xdr:colOff>
                    <xdr:row>9</xdr:row>
                    <xdr:rowOff>198120</xdr:rowOff>
                  </to>
                </anchor>
              </controlPr>
            </control>
          </mc:Choice>
        </mc:AlternateContent>
        <mc:AlternateContent xmlns:mc="http://schemas.openxmlformats.org/markup-compatibility/2006">
          <mc:Choice Requires="x14">
            <control shapeId="10330" r:id="rId33" name="Drop Down 90">
              <controlPr defaultSize="0" autoLine="0" autoPict="0" altText="Grant Type 2: Choose AIP Entitlement, Discretionary, CARES, IIJA-ATP, IIJA-AIG, IIJA-FCT, TIFIA, AIP, IIJA, CARES, CRSSA, ARPA, Other - project 7">
                <anchor moveWithCells="1">
                  <from>
                    <xdr:col>6</xdr:col>
                    <xdr:colOff>7620</xdr:colOff>
                    <xdr:row>11</xdr:row>
                    <xdr:rowOff>0</xdr:rowOff>
                  </from>
                  <to>
                    <xdr:col>6</xdr:col>
                    <xdr:colOff>952500</xdr:colOff>
                    <xdr:row>11</xdr:row>
                    <xdr:rowOff>198120</xdr:rowOff>
                  </to>
                </anchor>
              </controlPr>
            </control>
          </mc:Choice>
        </mc:AlternateContent>
        <mc:AlternateContent xmlns:mc="http://schemas.openxmlformats.org/markup-compatibility/2006">
          <mc:Choice Requires="x14">
            <control shapeId="10331" r:id="rId34" name="Drop Down 91">
              <controlPr defaultSize="0" autoLine="0" autoPict="0" altText="Grant Type 2: Choose AIP Entitlement, Discretionary, CARES, IIJA-ATP, IIJA-AIG, IIJA-FCT, TIFIA, AIP, IIJA, CARES, CRSSA, ARPA, Other - project 8">
                <anchor moveWithCells="1">
                  <from>
                    <xdr:col>6</xdr:col>
                    <xdr:colOff>7620</xdr:colOff>
                    <xdr:row>12</xdr:row>
                    <xdr:rowOff>0</xdr:rowOff>
                  </from>
                  <to>
                    <xdr:col>6</xdr:col>
                    <xdr:colOff>952500</xdr:colOff>
                    <xdr:row>12</xdr:row>
                    <xdr:rowOff>198120</xdr:rowOff>
                  </to>
                </anchor>
              </controlPr>
            </control>
          </mc:Choice>
        </mc:AlternateContent>
        <mc:AlternateContent xmlns:mc="http://schemas.openxmlformats.org/markup-compatibility/2006">
          <mc:Choice Requires="x14">
            <control shapeId="10332" r:id="rId35" name="Drop Down 92">
              <controlPr defaultSize="0" autoLine="0" autoPict="0" altText="Grant Type 2: Choose AIP Entitlement, Discretionary, CARES, IIJA-ATP, IIJA-AIG, IIJA-FCT, TIFIA, AIP, IIJA, CARES, CRSSA, ARPA, Other - project 9">
                <anchor moveWithCells="1">
                  <from>
                    <xdr:col>6</xdr:col>
                    <xdr:colOff>7620</xdr:colOff>
                    <xdr:row>13</xdr:row>
                    <xdr:rowOff>0</xdr:rowOff>
                  </from>
                  <to>
                    <xdr:col>6</xdr:col>
                    <xdr:colOff>952500</xdr:colOff>
                    <xdr:row>13</xdr:row>
                    <xdr:rowOff>198120</xdr:rowOff>
                  </to>
                </anchor>
              </controlPr>
            </control>
          </mc:Choice>
        </mc:AlternateContent>
        <mc:AlternateContent xmlns:mc="http://schemas.openxmlformats.org/markup-compatibility/2006">
          <mc:Choice Requires="x14">
            <control shapeId="10333" r:id="rId36" name="Drop Down 93">
              <controlPr defaultSize="0" autoLine="0" autoPict="0" altText="Grant Type 2: Choose AIP Entitlement, Discretionary, CARES, IIJA-ATP, IIJA-AIG, IIJA-FCT, TIFIA, AIP, IIJA, CARES, CRSSA, ARPA, Other - project 10">
                <anchor moveWithCells="1">
                  <from>
                    <xdr:col>6</xdr:col>
                    <xdr:colOff>7620</xdr:colOff>
                    <xdr:row>14</xdr:row>
                    <xdr:rowOff>0</xdr:rowOff>
                  </from>
                  <to>
                    <xdr:col>6</xdr:col>
                    <xdr:colOff>952500</xdr:colOff>
                    <xdr:row>14</xdr:row>
                    <xdr:rowOff>198120</xdr:rowOff>
                  </to>
                </anchor>
              </controlPr>
            </control>
          </mc:Choice>
        </mc:AlternateContent>
        <mc:AlternateContent xmlns:mc="http://schemas.openxmlformats.org/markup-compatibility/2006">
          <mc:Choice Requires="x14">
            <control shapeId="10334" r:id="rId37" name="Drop Down 94">
              <controlPr defaultSize="0" autoLine="0" autoPict="0" altText="Grant Type 2: Choose AIP Entitlement, Discretionary, CARES, IIJA-ATP, IIJA-AIG, IIJA-FCT, TIFIA, AIP, IIJA, CARES, CRSSA, ARPA, Other - project 12">
                <anchor moveWithCells="1">
                  <from>
                    <xdr:col>6</xdr:col>
                    <xdr:colOff>7620</xdr:colOff>
                    <xdr:row>16</xdr:row>
                    <xdr:rowOff>0</xdr:rowOff>
                  </from>
                  <to>
                    <xdr:col>6</xdr:col>
                    <xdr:colOff>952500</xdr:colOff>
                    <xdr:row>16</xdr:row>
                    <xdr:rowOff>198120</xdr:rowOff>
                  </to>
                </anchor>
              </controlPr>
            </control>
          </mc:Choice>
        </mc:AlternateContent>
        <mc:AlternateContent xmlns:mc="http://schemas.openxmlformats.org/markup-compatibility/2006">
          <mc:Choice Requires="x14">
            <control shapeId="10335" r:id="rId38" name="Drop Down 95">
              <controlPr defaultSize="0" autoLine="0" autoPict="0" altText="Grant Type 2: Choose AIP Entitlement, Discretionary, CARES, IIJA-ATP, IIJA-AIG, IIJA-FCT, TIFIA, AIP, IIJA, CARES, CRSSA, ARPA, Other - project 13">
                <anchor moveWithCells="1">
                  <from>
                    <xdr:col>6</xdr:col>
                    <xdr:colOff>7620</xdr:colOff>
                    <xdr:row>17</xdr:row>
                    <xdr:rowOff>0</xdr:rowOff>
                  </from>
                  <to>
                    <xdr:col>6</xdr:col>
                    <xdr:colOff>952500</xdr:colOff>
                    <xdr:row>17</xdr:row>
                    <xdr:rowOff>198120</xdr:rowOff>
                  </to>
                </anchor>
              </controlPr>
            </control>
          </mc:Choice>
        </mc:AlternateContent>
        <mc:AlternateContent xmlns:mc="http://schemas.openxmlformats.org/markup-compatibility/2006">
          <mc:Choice Requires="x14">
            <control shapeId="10336" r:id="rId39" name="Drop Down 96">
              <controlPr defaultSize="0" autoLine="0" autoPict="0" altText="Grant Type 2: Choose AIP Entitlement, Discretionary, CARES, IIJA-ATP, IIJA-AIG, IIJA-FCT, TIFIA, AIP, IIJA, CARES, CRSSA, ARPA, Other - project 14">
                <anchor moveWithCells="1">
                  <from>
                    <xdr:col>6</xdr:col>
                    <xdr:colOff>7620</xdr:colOff>
                    <xdr:row>18</xdr:row>
                    <xdr:rowOff>0</xdr:rowOff>
                  </from>
                  <to>
                    <xdr:col>6</xdr:col>
                    <xdr:colOff>952500</xdr:colOff>
                    <xdr:row>18</xdr:row>
                    <xdr:rowOff>198120</xdr:rowOff>
                  </to>
                </anchor>
              </controlPr>
            </control>
          </mc:Choice>
        </mc:AlternateContent>
        <mc:AlternateContent xmlns:mc="http://schemas.openxmlformats.org/markup-compatibility/2006">
          <mc:Choice Requires="x14">
            <control shapeId="10337" r:id="rId40" name="Drop Down 97">
              <controlPr defaultSize="0" autoLine="0" autoPict="0" altText="Grant Type 2: Choose AIP Entitlement, Discretionary, CARES, IIJA-ATP, IIJA-AIG, IIJA-FCT, TIFIA, AIP, IIJA, CARES, CRSSA, ARPA, Other - project 15">
                <anchor moveWithCells="1">
                  <from>
                    <xdr:col>6</xdr:col>
                    <xdr:colOff>7620</xdr:colOff>
                    <xdr:row>19</xdr:row>
                    <xdr:rowOff>0</xdr:rowOff>
                  </from>
                  <to>
                    <xdr:col>6</xdr:col>
                    <xdr:colOff>952500</xdr:colOff>
                    <xdr:row>19</xdr:row>
                    <xdr:rowOff>198120</xdr:rowOff>
                  </to>
                </anchor>
              </controlPr>
            </control>
          </mc:Choice>
        </mc:AlternateContent>
        <mc:AlternateContent xmlns:mc="http://schemas.openxmlformats.org/markup-compatibility/2006">
          <mc:Choice Requires="x14">
            <control shapeId="10338" r:id="rId41" name="Drop Down 98">
              <controlPr defaultSize="0" autoLine="0" autoPict="0" altText="Grant Type 2: Choose AIP Entitlement, Discretionary, CARES, IIJA-ATP, IIJA-AIG, IIJA-FCT, TIFIA, AIP, IIJA, CARES, CRSSA, ARPA, Other - project 16">
                <anchor moveWithCells="1">
                  <from>
                    <xdr:col>6</xdr:col>
                    <xdr:colOff>7620</xdr:colOff>
                    <xdr:row>20</xdr:row>
                    <xdr:rowOff>0</xdr:rowOff>
                  </from>
                  <to>
                    <xdr:col>6</xdr:col>
                    <xdr:colOff>952500</xdr:colOff>
                    <xdr:row>20</xdr:row>
                    <xdr:rowOff>198120</xdr:rowOff>
                  </to>
                </anchor>
              </controlPr>
            </control>
          </mc:Choice>
        </mc:AlternateContent>
        <mc:AlternateContent xmlns:mc="http://schemas.openxmlformats.org/markup-compatibility/2006">
          <mc:Choice Requires="x14">
            <control shapeId="10339" r:id="rId42" name="Drop Down 99">
              <controlPr defaultSize="0" autoLine="0" autoPict="0" altText="Grant Type 2: Choose AIP Entitlement, Discretionary, CARES, IIJA-ATP, IIJA-AIG, IIJA-FCT, TIFIA, AIP, IIJA, CARES, CRSSA, ARPA, Other - project 17">
                <anchor moveWithCells="1">
                  <from>
                    <xdr:col>6</xdr:col>
                    <xdr:colOff>7620</xdr:colOff>
                    <xdr:row>21</xdr:row>
                    <xdr:rowOff>0</xdr:rowOff>
                  </from>
                  <to>
                    <xdr:col>6</xdr:col>
                    <xdr:colOff>952500</xdr:colOff>
                    <xdr:row>21</xdr:row>
                    <xdr:rowOff>198120</xdr:rowOff>
                  </to>
                </anchor>
              </controlPr>
            </control>
          </mc:Choice>
        </mc:AlternateContent>
        <mc:AlternateContent xmlns:mc="http://schemas.openxmlformats.org/markup-compatibility/2006">
          <mc:Choice Requires="x14">
            <control shapeId="10340" r:id="rId43" name="Drop Down 100">
              <controlPr defaultSize="0" autoLine="0" autoPict="0" altText="Grant Type 2: Choose AIP Entitlement, Discretionary, CARES, IIJA-ATP, IIJA-AIG, IIJA-FCT, TIFIA, AIP, IIJA, CARES, CRSSA, ARPA, Other - project 18">
                <anchor moveWithCells="1">
                  <from>
                    <xdr:col>6</xdr:col>
                    <xdr:colOff>7620</xdr:colOff>
                    <xdr:row>22</xdr:row>
                    <xdr:rowOff>0</xdr:rowOff>
                  </from>
                  <to>
                    <xdr:col>6</xdr:col>
                    <xdr:colOff>952500</xdr:colOff>
                    <xdr:row>22</xdr:row>
                    <xdr:rowOff>198120</xdr:rowOff>
                  </to>
                </anchor>
              </controlPr>
            </control>
          </mc:Choice>
        </mc:AlternateContent>
        <mc:AlternateContent xmlns:mc="http://schemas.openxmlformats.org/markup-compatibility/2006">
          <mc:Choice Requires="x14">
            <control shapeId="10341" r:id="rId44" name="Drop Down 101">
              <controlPr defaultSize="0" autoLine="0" autoPict="0" altText="Grant Type 2: Choose AIP Entitlement, Discretionary, CARES, IIJA-ATP, IIJA-AIG, IIJA-FCT, TIFIA, AIP, IIJA, CARES, CRSSA, ARPA, Other - project 19">
                <anchor moveWithCells="1">
                  <from>
                    <xdr:col>6</xdr:col>
                    <xdr:colOff>7620</xdr:colOff>
                    <xdr:row>23</xdr:row>
                    <xdr:rowOff>0</xdr:rowOff>
                  </from>
                  <to>
                    <xdr:col>6</xdr:col>
                    <xdr:colOff>952500</xdr:colOff>
                    <xdr:row>23</xdr:row>
                    <xdr:rowOff>198120</xdr:rowOff>
                  </to>
                </anchor>
              </controlPr>
            </control>
          </mc:Choice>
        </mc:AlternateContent>
        <mc:AlternateContent xmlns:mc="http://schemas.openxmlformats.org/markup-compatibility/2006">
          <mc:Choice Requires="x14">
            <control shapeId="10342" r:id="rId45" name="Drop Down 102">
              <controlPr defaultSize="0" autoLine="0" autoPict="0" altText="Grant Type 2: Choose AIP Entitlement, Discretionary, CARES, IIJA-ATP, IIJA-AIG, IIJA-FCT, TIFIA, AIP, IIJA, CARES, CRSSA, ARPA, Other - project 20">
                <anchor moveWithCells="1">
                  <from>
                    <xdr:col>6</xdr:col>
                    <xdr:colOff>7620</xdr:colOff>
                    <xdr:row>24</xdr:row>
                    <xdr:rowOff>0</xdr:rowOff>
                  </from>
                  <to>
                    <xdr:col>6</xdr:col>
                    <xdr:colOff>975360</xdr:colOff>
                    <xdr:row>24</xdr:row>
                    <xdr:rowOff>198120</xdr:rowOff>
                  </to>
                </anchor>
              </controlPr>
            </control>
          </mc:Choice>
        </mc:AlternateContent>
        <mc:AlternateContent xmlns:mc="http://schemas.openxmlformats.org/markup-compatibility/2006">
          <mc:Choice Requires="x14">
            <control shapeId="10343" r:id="rId46" name="Drop Down 103">
              <controlPr defaultSize="0" autoLine="0" autoPict="0" altText="Grant Type 3: Choose AIP Entitlement, Discretionary, CARES, IIJA-ATP, IIJA-AIG, IIJA-FCT, TIFIA, AIP, IIJA, CARES, CRSSA, ARPA, Other - project 1">
                <anchor moveWithCells="1">
                  <from>
                    <xdr:col>9</xdr:col>
                    <xdr:colOff>7620</xdr:colOff>
                    <xdr:row>4</xdr:row>
                    <xdr:rowOff>426720</xdr:rowOff>
                  </from>
                  <to>
                    <xdr:col>9</xdr:col>
                    <xdr:colOff>952500</xdr:colOff>
                    <xdr:row>5</xdr:row>
                    <xdr:rowOff>190500</xdr:rowOff>
                  </to>
                </anchor>
              </controlPr>
            </control>
          </mc:Choice>
        </mc:AlternateContent>
        <mc:AlternateContent xmlns:mc="http://schemas.openxmlformats.org/markup-compatibility/2006">
          <mc:Choice Requires="x14">
            <control shapeId="10344" r:id="rId47" name="Drop Down 104">
              <controlPr defaultSize="0" autoLine="0" autoPict="0" altText="Grant Type 3: Choose AIP Entitlement, Discretionary, CARES, IIJA-ATP, IIJA-AIG, IIJA-FCT, TIFIA, AIP, IIJA, CARES, CRSSA, ARPA, Other - project 3">
                <anchor moveWithCells="1">
                  <from>
                    <xdr:col>9</xdr:col>
                    <xdr:colOff>7620</xdr:colOff>
                    <xdr:row>7</xdr:row>
                    <xdr:rowOff>0</xdr:rowOff>
                  </from>
                  <to>
                    <xdr:col>9</xdr:col>
                    <xdr:colOff>952500</xdr:colOff>
                    <xdr:row>7</xdr:row>
                    <xdr:rowOff>198120</xdr:rowOff>
                  </to>
                </anchor>
              </controlPr>
            </control>
          </mc:Choice>
        </mc:AlternateContent>
        <mc:AlternateContent xmlns:mc="http://schemas.openxmlformats.org/markup-compatibility/2006">
          <mc:Choice Requires="x14">
            <control shapeId="10345" r:id="rId48" name="Drop Down 105">
              <controlPr defaultSize="0" autoLine="0" autoPict="0" altText="Grant Type 3: Choose AIP Entitlement, Discretionary, CARES, IIJA-ATP, IIJA-AIG, IIJA-FCT, TIFIA, AIP, IIJA, CARES, CRSSA, ARPA, Other - project 2">
                <anchor moveWithCells="1">
                  <from>
                    <xdr:col>9</xdr:col>
                    <xdr:colOff>7620</xdr:colOff>
                    <xdr:row>6</xdr:row>
                    <xdr:rowOff>0</xdr:rowOff>
                  </from>
                  <to>
                    <xdr:col>9</xdr:col>
                    <xdr:colOff>952500</xdr:colOff>
                    <xdr:row>6</xdr:row>
                    <xdr:rowOff>198120</xdr:rowOff>
                  </to>
                </anchor>
              </controlPr>
            </control>
          </mc:Choice>
        </mc:AlternateContent>
        <mc:AlternateContent xmlns:mc="http://schemas.openxmlformats.org/markup-compatibility/2006">
          <mc:Choice Requires="x14">
            <control shapeId="10346" r:id="rId49" name="Drop Down 106">
              <controlPr defaultSize="0" autoLine="0" autoPict="0" altText="Grant Type 3: Choose AIP Entitlement, Discretionary, CARES, IIJA-ATP, IIJA-AIG, IIJA-FCT, TIFIA, AIP, IIJA, CARES, CRSSA, ARPA, Other - project 6">
                <anchor moveWithCells="1">
                  <from>
                    <xdr:col>9</xdr:col>
                    <xdr:colOff>7620</xdr:colOff>
                    <xdr:row>10</xdr:row>
                    <xdr:rowOff>0</xdr:rowOff>
                  </from>
                  <to>
                    <xdr:col>9</xdr:col>
                    <xdr:colOff>952500</xdr:colOff>
                    <xdr:row>10</xdr:row>
                    <xdr:rowOff>198120</xdr:rowOff>
                  </to>
                </anchor>
              </controlPr>
            </control>
          </mc:Choice>
        </mc:AlternateContent>
        <mc:AlternateContent xmlns:mc="http://schemas.openxmlformats.org/markup-compatibility/2006">
          <mc:Choice Requires="x14">
            <control shapeId="10347" r:id="rId50" name="Drop Down 107">
              <controlPr defaultSize="0" autoLine="0" autoPict="0" altText="Grant Type 3: Choose AIP Entitlement, Discretionary, CARES, IIJA-ATP, IIJA-AIG, IIJA-FCT, TIFIA, AIP, IIJA, CARES, CRSSA, ARPA, Other - project 11">
                <anchor moveWithCells="1">
                  <from>
                    <xdr:col>9</xdr:col>
                    <xdr:colOff>7620</xdr:colOff>
                    <xdr:row>15</xdr:row>
                    <xdr:rowOff>0</xdr:rowOff>
                  </from>
                  <to>
                    <xdr:col>9</xdr:col>
                    <xdr:colOff>952500</xdr:colOff>
                    <xdr:row>15</xdr:row>
                    <xdr:rowOff>198120</xdr:rowOff>
                  </to>
                </anchor>
              </controlPr>
            </control>
          </mc:Choice>
        </mc:AlternateContent>
        <mc:AlternateContent xmlns:mc="http://schemas.openxmlformats.org/markup-compatibility/2006">
          <mc:Choice Requires="x14">
            <control shapeId="10348" r:id="rId51" name="Drop Down 108">
              <controlPr defaultSize="0" autoLine="0" autoPict="0" altText="Grant Type 3: Choose AIP Entitlement, Discretionary, CARES, IIJA-ATP, IIJA-AIG, IIJA-FCT, TIFIA, AIP, IIJA, CARES, CRSSA, ARPA, Other - project 4">
                <anchor moveWithCells="1">
                  <from>
                    <xdr:col>9</xdr:col>
                    <xdr:colOff>7620</xdr:colOff>
                    <xdr:row>8</xdr:row>
                    <xdr:rowOff>0</xdr:rowOff>
                  </from>
                  <to>
                    <xdr:col>9</xdr:col>
                    <xdr:colOff>952500</xdr:colOff>
                    <xdr:row>8</xdr:row>
                    <xdr:rowOff>198120</xdr:rowOff>
                  </to>
                </anchor>
              </controlPr>
            </control>
          </mc:Choice>
        </mc:AlternateContent>
        <mc:AlternateContent xmlns:mc="http://schemas.openxmlformats.org/markup-compatibility/2006">
          <mc:Choice Requires="x14">
            <control shapeId="10349" r:id="rId52" name="Drop Down 109">
              <controlPr defaultSize="0" autoLine="0" autoPict="0" altText="Grant Type 3: Choose AIP Entitlement, Discretionary, CARES, IIJA-ATP, IIJA-AIG, IIJA-FCT, TIFIA, AIP, IIJA, CARES, CRSSA, ARPA, Other - project 5">
                <anchor moveWithCells="1">
                  <from>
                    <xdr:col>9</xdr:col>
                    <xdr:colOff>7620</xdr:colOff>
                    <xdr:row>9</xdr:row>
                    <xdr:rowOff>0</xdr:rowOff>
                  </from>
                  <to>
                    <xdr:col>9</xdr:col>
                    <xdr:colOff>952500</xdr:colOff>
                    <xdr:row>9</xdr:row>
                    <xdr:rowOff>198120</xdr:rowOff>
                  </to>
                </anchor>
              </controlPr>
            </control>
          </mc:Choice>
        </mc:AlternateContent>
        <mc:AlternateContent xmlns:mc="http://schemas.openxmlformats.org/markup-compatibility/2006">
          <mc:Choice Requires="x14">
            <control shapeId="10350" r:id="rId53" name="Drop Down 110">
              <controlPr defaultSize="0" autoLine="0" autoPict="0" altText="Grant Type 3: Choose AIP Entitlement, Discretionary, CARES, IIJA-ATP, IIJA-AIG, IIJA-FCT, TIFIA, AIP, IIJA, CARES, CRSSA, ARPA, Other - project 7">
                <anchor moveWithCells="1">
                  <from>
                    <xdr:col>9</xdr:col>
                    <xdr:colOff>7620</xdr:colOff>
                    <xdr:row>11</xdr:row>
                    <xdr:rowOff>0</xdr:rowOff>
                  </from>
                  <to>
                    <xdr:col>9</xdr:col>
                    <xdr:colOff>952500</xdr:colOff>
                    <xdr:row>11</xdr:row>
                    <xdr:rowOff>198120</xdr:rowOff>
                  </to>
                </anchor>
              </controlPr>
            </control>
          </mc:Choice>
        </mc:AlternateContent>
        <mc:AlternateContent xmlns:mc="http://schemas.openxmlformats.org/markup-compatibility/2006">
          <mc:Choice Requires="x14">
            <control shapeId="10351" r:id="rId54" name="Drop Down 111">
              <controlPr defaultSize="0" autoLine="0" autoPict="0" altText="Grant Type 3: Choose AIP Entitlement, Discretionary, CARES, IIJA-ATP, IIJA-AIG, IIJA-FCT, TIFIA, AIP, IIJA, CARES, CRSSA, ARPA, Other - project 8">
                <anchor moveWithCells="1">
                  <from>
                    <xdr:col>9</xdr:col>
                    <xdr:colOff>7620</xdr:colOff>
                    <xdr:row>12</xdr:row>
                    <xdr:rowOff>0</xdr:rowOff>
                  </from>
                  <to>
                    <xdr:col>9</xdr:col>
                    <xdr:colOff>952500</xdr:colOff>
                    <xdr:row>12</xdr:row>
                    <xdr:rowOff>198120</xdr:rowOff>
                  </to>
                </anchor>
              </controlPr>
            </control>
          </mc:Choice>
        </mc:AlternateContent>
        <mc:AlternateContent xmlns:mc="http://schemas.openxmlformats.org/markup-compatibility/2006">
          <mc:Choice Requires="x14">
            <control shapeId="10352" r:id="rId55" name="Drop Down 112">
              <controlPr defaultSize="0" autoLine="0" autoPict="0" altText="Grant Type 3: Choose AIP Entitlement, Discretionary, CARES, IIJA-ATP, IIJA-AIG, IIJA-FCT, TIFIA, AIP, IIJA, CARES, CRSSA, ARPA, Other - project 9">
                <anchor moveWithCells="1">
                  <from>
                    <xdr:col>9</xdr:col>
                    <xdr:colOff>7620</xdr:colOff>
                    <xdr:row>13</xdr:row>
                    <xdr:rowOff>0</xdr:rowOff>
                  </from>
                  <to>
                    <xdr:col>9</xdr:col>
                    <xdr:colOff>952500</xdr:colOff>
                    <xdr:row>13</xdr:row>
                    <xdr:rowOff>198120</xdr:rowOff>
                  </to>
                </anchor>
              </controlPr>
            </control>
          </mc:Choice>
        </mc:AlternateContent>
        <mc:AlternateContent xmlns:mc="http://schemas.openxmlformats.org/markup-compatibility/2006">
          <mc:Choice Requires="x14">
            <control shapeId="10353" r:id="rId56" name="Drop Down 113">
              <controlPr defaultSize="0" autoLine="0" autoPict="0" altText="Grant Type 3: Choose AIP Entitlement, Discretionary, CARES, IIJA-ATP, IIJA-AIG, IIJA-FCT, TIFIA, AIP, IIJA, CARES, CRSSA, ARPA, Other - project 10">
                <anchor moveWithCells="1">
                  <from>
                    <xdr:col>9</xdr:col>
                    <xdr:colOff>7620</xdr:colOff>
                    <xdr:row>14</xdr:row>
                    <xdr:rowOff>0</xdr:rowOff>
                  </from>
                  <to>
                    <xdr:col>9</xdr:col>
                    <xdr:colOff>952500</xdr:colOff>
                    <xdr:row>14</xdr:row>
                    <xdr:rowOff>198120</xdr:rowOff>
                  </to>
                </anchor>
              </controlPr>
            </control>
          </mc:Choice>
        </mc:AlternateContent>
        <mc:AlternateContent xmlns:mc="http://schemas.openxmlformats.org/markup-compatibility/2006">
          <mc:Choice Requires="x14">
            <control shapeId="10354" r:id="rId57" name="Drop Down 114">
              <controlPr defaultSize="0" autoLine="0" autoPict="0" altText="Grant Type 3: Choose AIP Entitlement, Discretionary, CARES, IIJA-ATP, IIJA-AIG, IIJA-FCT, TIFIA, AIP, IIJA, CARES, CRSSA, ARPA, Other - project 12">
                <anchor moveWithCells="1">
                  <from>
                    <xdr:col>9</xdr:col>
                    <xdr:colOff>7620</xdr:colOff>
                    <xdr:row>16</xdr:row>
                    <xdr:rowOff>0</xdr:rowOff>
                  </from>
                  <to>
                    <xdr:col>9</xdr:col>
                    <xdr:colOff>952500</xdr:colOff>
                    <xdr:row>16</xdr:row>
                    <xdr:rowOff>198120</xdr:rowOff>
                  </to>
                </anchor>
              </controlPr>
            </control>
          </mc:Choice>
        </mc:AlternateContent>
        <mc:AlternateContent xmlns:mc="http://schemas.openxmlformats.org/markup-compatibility/2006">
          <mc:Choice Requires="x14">
            <control shapeId="10355" r:id="rId58" name="Drop Down 115">
              <controlPr defaultSize="0" autoLine="0" autoPict="0" altText="Grant Type 3: Choose AIP Entitlement, Discretionary, CARES, IIJA-ATP, IIJA-AIG, IIJA-FCT, TIFIA, AIP, IIJA, CARES, CRSSA, ARPA, Other - project 13">
                <anchor moveWithCells="1">
                  <from>
                    <xdr:col>9</xdr:col>
                    <xdr:colOff>7620</xdr:colOff>
                    <xdr:row>17</xdr:row>
                    <xdr:rowOff>0</xdr:rowOff>
                  </from>
                  <to>
                    <xdr:col>9</xdr:col>
                    <xdr:colOff>952500</xdr:colOff>
                    <xdr:row>17</xdr:row>
                    <xdr:rowOff>198120</xdr:rowOff>
                  </to>
                </anchor>
              </controlPr>
            </control>
          </mc:Choice>
        </mc:AlternateContent>
        <mc:AlternateContent xmlns:mc="http://schemas.openxmlformats.org/markup-compatibility/2006">
          <mc:Choice Requires="x14">
            <control shapeId="10356" r:id="rId59" name="Drop Down 116">
              <controlPr defaultSize="0" autoLine="0" autoPict="0" altText="Grant Type 3: Choose AIP Entitlement, Discretionary, CARES, IIJA-ATP, IIJA-AIG, IIJA-FCT, TIFIA, AIP, IIJA, CARES, CRSSA, ARPA, Other - project 14">
                <anchor moveWithCells="1">
                  <from>
                    <xdr:col>9</xdr:col>
                    <xdr:colOff>7620</xdr:colOff>
                    <xdr:row>18</xdr:row>
                    <xdr:rowOff>0</xdr:rowOff>
                  </from>
                  <to>
                    <xdr:col>9</xdr:col>
                    <xdr:colOff>952500</xdr:colOff>
                    <xdr:row>18</xdr:row>
                    <xdr:rowOff>198120</xdr:rowOff>
                  </to>
                </anchor>
              </controlPr>
            </control>
          </mc:Choice>
        </mc:AlternateContent>
        <mc:AlternateContent xmlns:mc="http://schemas.openxmlformats.org/markup-compatibility/2006">
          <mc:Choice Requires="x14">
            <control shapeId="10357" r:id="rId60" name="Drop Down 117">
              <controlPr defaultSize="0" autoLine="0" autoPict="0" altText="Grant Type 3: Choose AIP Entitlement, Discretionary, CARES, IIJA-ATP, IIJA-AIG, IIJA-FCT, TIFIA, AIP, IIJA, CARES, CRSSA, ARPA, Other - project 15">
                <anchor moveWithCells="1">
                  <from>
                    <xdr:col>9</xdr:col>
                    <xdr:colOff>7620</xdr:colOff>
                    <xdr:row>19</xdr:row>
                    <xdr:rowOff>0</xdr:rowOff>
                  </from>
                  <to>
                    <xdr:col>9</xdr:col>
                    <xdr:colOff>952500</xdr:colOff>
                    <xdr:row>19</xdr:row>
                    <xdr:rowOff>198120</xdr:rowOff>
                  </to>
                </anchor>
              </controlPr>
            </control>
          </mc:Choice>
        </mc:AlternateContent>
        <mc:AlternateContent xmlns:mc="http://schemas.openxmlformats.org/markup-compatibility/2006">
          <mc:Choice Requires="x14">
            <control shapeId="10358" r:id="rId61" name="Drop Down 118">
              <controlPr defaultSize="0" autoLine="0" autoPict="0" altText="Grant Type 3: Choose AIP Entitlement, Discretionary, CARES, IIJA-ATP, IIJA-AIG, IIJA-FCT, TIFIA, AIP, IIJA, CARES, CRSSA, ARPA, Other - project 16">
                <anchor moveWithCells="1">
                  <from>
                    <xdr:col>9</xdr:col>
                    <xdr:colOff>7620</xdr:colOff>
                    <xdr:row>20</xdr:row>
                    <xdr:rowOff>0</xdr:rowOff>
                  </from>
                  <to>
                    <xdr:col>9</xdr:col>
                    <xdr:colOff>952500</xdr:colOff>
                    <xdr:row>20</xdr:row>
                    <xdr:rowOff>198120</xdr:rowOff>
                  </to>
                </anchor>
              </controlPr>
            </control>
          </mc:Choice>
        </mc:AlternateContent>
        <mc:AlternateContent xmlns:mc="http://schemas.openxmlformats.org/markup-compatibility/2006">
          <mc:Choice Requires="x14">
            <control shapeId="10359" r:id="rId62" name="Drop Down 119">
              <controlPr defaultSize="0" autoLine="0" autoPict="0" altText="Grant Type 3: Choose AIP Entitlement, Discretionary, CARES, IIJA-ATP, IIJA-AIG, IIJA-FCT, TIFIA, AIP, IIJA, CARES, CRSSA, ARPA, Other - project 17">
                <anchor moveWithCells="1">
                  <from>
                    <xdr:col>9</xdr:col>
                    <xdr:colOff>7620</xdr:colOff>
                    <xdr:row>21</xdr:row>
                    <xdr:rowOff>0</xdr:rowOff>
                  </from>
                  <to>
                    <xdr:col>9</xdr:col>
                    <xdr:colOff>952500</xdr:colOff>
                    <xdr:row>21</xdr:row>
                    <xdr:rowOff>198120</xdr:rowOff>
                  </to>
                </anchor>
              </controlPr>
            </control>
          </mc:Choice>
        </mc:AlternateContent>
        <mc:AlternateContent xmlns:mc="http://schemas.openxmlformats.org/markup-compatibility/2006">
          <mc:Choice Requires="x14">
            <control shapeId="10360" r:id="rId63" name="Drop Down 120">
              <controlPr defaultSize="0" autoLine="0" autoPict="0" altText="Grant Type 3: Choose AIP Entitlement, Discretionary, CARES, IIJA-ATP, IIJA-AIG, IIJA-FCT, TIFIA, AIP, IIJA, CARES, CRSSA, ARPA, Other - project 18">
                <anchor moveWithCells="1">
                  <from>
                    <xdr:col>9</xdr:col>
                    <xdr:colOff>7620</xdr:colOff>
                    <xdr:row>22</xdr:row>
                    <xdr:rowOff>0</xdr:rowOff>
                  </from>
                  <to>
                    <xdr:col>9</xdr:col>
                    <xdr:colOff>952500</xdr:colOff>
                    <xdr:row>22</xdr:row>
                    <xdr:rowOff>198120</xdr:rowOff>
                  </to>
                </anchor>
              </controlPr>
            </control>
          </mc:Choice>
        </mc:AlternateContent>
        <mc:AlternateContent xmlns:mc="http://schemas.openxmlformats.org/markup-compatibility/2006">
          <mc:Choice Requires="x14">
            <control shapeId="10361" r:id="rId64" name="Drop Down 121">
              <controlPr defaultSize="0" autoLine="0" autoPict="0" altText="Grant Type 3: Choose AIP Entitlement, Discretionary, CARES, IIJA-ATP, IIJA-AIG, IIJA-FCT, TIFIA, AIP, IIJA, CARES, CRSSA, ARPA, Other - project 19">
                <anchor moveWithCells="1">
                  <from>
                    <xdr:col>9</xdr:col>
                    <xdr:colOff>7620</xdr:colOff>
                    <xdr:row>23</xdr:row>
                    <xdr:rowOff>0</xdr:rowOff>
                  </from>
                  <to>
                    <xdr:col>9</xdr:col>
                    <xdr:colOff>952500</xdr:colOff>
                    <xdr:row>23</xdr:row>
                    <xdr:rowOff>198120</xdr:rowOff>
                  </to>
                </anchor>
              </controlPr>
            </control>
          </mc:Choice>
        </mc:AlternateContent>
        <mc:AlternateContent xmlns:mc="http://schemas.openxmlformats.org/markup-compatibility/2006">
          <mc:Choice Requires="x14">
            <control shapeId="10362" r:id="rId65" name="Drop Down 122">
              <controlPr defaultSize="0" autoLine="0" autoPict="0" altText="Grant Type 3: Choose AIP Entitlement, Discretionary, CARES, IIJA-ATP, IIJA-AIG, IIJA-FCT, TIFIA, AIP, IIJA, CARES, CRSSA, ARPA, Other - project 20">
                <anchor moveWithCells="1">
                  <from>
                    <xdr:col>9</xdr:col>
                    <xdr:colOff>7620</xdr:colOff>
                    <xdr:row>24</xdr:row>
                    <xdr:rowOff>0</xdr:rowOff>
                  </from>
                  <to>
                    <xdr:col>9</xdr:col>
                    <xdr:colOff>960120</xdr:colOff>
                    <xdr:row>24</xdr:row>
                    <xdr:rowOff>198120</xdr:rowOff>
                  </to>
                </anchor>
              </controlPr>
            </control>
          </mc:Choice>
        </mc:AlternateContent>
        <mc:AlternateContent xmlns:mc="http://schemas.openxmlformats.org/markup-compatibility/2006">
          <mc:Choice Requires="x14">
            <control shapeId="10383" r:id="rId66" name="Drop Down 143">
              <controlPr defaultSize="0" autoLine="0" autoPict="0" altText="Other Funds 1: Choose State Grant, Local Funds, or Other - project 1">
                <anchor moveWithCells="1">
                  <from>
                    <xdr:col>11</xdr:col>
                    <xdr:colOff>7620</xdr:colOff>
                    <xdr:row>5</xdr:row>
                    <xdr:rowOff>0</xdr:rowOff>
                  </from>
                  <to>
                    <xdr:col>12</xdr:col>
                    <xdr:colOff>7620</xdr:colOff>
                    <xdr:row>5</xdr:row>
                    <xdr:rowOff>198120</xdr:rowOff>
                  </to>
                </anchor>
              </controlPr>
            </control>
          </mc:Choice>
        </mc:AlternateContent>
        <mc:AlternateContent xmlns:mc="http://schemas.openxmlformats.org/markup-compatibility/2006">
          <mc:Choice Requires="x14">
            <control shapeId="10384" r:id="rId67" name="Drop Down 144">
              <controlPr defaultSize="0" autoLine="0" autoPict="0" altText="Other Funds 1: Choose State Grant, Local Funds, or Other - project 2">
                <anchor moveWithCells="1">
                  <from>
                    <xdr:col>11</xdr:col>
                    <xdr:colOff>7620</xdr:colOff>
                    <xdr:row>6</xdr:row>
                    <xdr:rowOff>0</xdr:rowOff>
                  </from>
                  <to>
                    <xdr:col>12</xdr:col>
                    <xdr:colOff>7620</xdr:colOff>
                    <xdr:row>6</xdr:row>
                    <xdr:rowOff>198120</xdr:rowOff>
                  </to>
                </anchor>
              </controlPr>
            </control>
          </mc:Choice>
        </mc:AlternateContent>
        <mc:AlternateContent xmlns:mc="http://schemas.openxmlformats.org/markup-compatibility/2006">
          <mc:Choice Requires="x14">
            <control shapeId="10385" r:id="rId68" name="Drop Down 145">
              <controlPr defaultSize="0" autoLine="0" autoPict="0" altText="Other Funds 1: Choose State Grant, Local Funds, or Other - project 3">
                <anchor moveWithCells="1">
                  <from>
                    <xdr:col>11</xdr:col>
                    <xdr:colOff>7620</xdr:colOff>
                    <xdr:row>7</xdr:row>
                    <xdr:rowOff>0</xdr:rowOff>
                  </from>
                  <to>
                    <xdr:col>12</xdr:col>
                    <xdr:colOff>7620</xdr:colOff>
                    <xdr:row>7</xdr:row>
                    <xdr:rowOff>198120</xdr:rowOff>
                  </to>
                </anchor>
              </controlPr>
            </control>
          </mc:Choice>
        </mc:AlternateContent>
        <mc:AlternateContent xmlns:mc="http://schemas.openxmlformats.org/markup-compatibility/2006">
          <mc:Choice Requires="x14">
            <control shapeId="10387" r:id="rId69" name="Drop Down 147">
              <controlPr defaultSize="0" autoLine="0" autoPict="0" altText="Other Funds 1: Choose State Grant, Local Funds, or Other - project 4">
                <anchor moveWithCells="1">
                  <from>
                    <xdr:col>11</xdr:col>
                    <xdr:colOff>7620</xdr:colOff>
                    <xdr:row>8</xdr:row>
                    <xdr:rowOff>0</xdr:rowOff>
                  </from>
                  <to>
                    <xdr:col>12</xdr:col>
                    <xdr:colOff>7620</xdr:colOff>
                    <xdr:row>8</xdr:row>
                    <xdr:rowOff>198120</xdr:rowOff>
                  </to>
                </anchor>
              </controlPr>
            </control>
          </mc:Choice>
        </mc:AlternateContent>
        <mc:AlternateContent xmlns:mc="http://schemas.openxmlformats.org/markup-compatibility/2006">
          <mc:Choice Requires="x14">
            <control shapeId="10389" r:id="rId70" name="Drop Down 149">
              <controlPr defaultSize="0" autoLine="0" autoPict="0" altText="Other Funds 1: Choose State Grant, Local Funds, or Other - project 5">
                <anchor moveWithCells="1">
                  <from>
                    <xdr:col>11</xdr:col>
                    <xdr:colOff>7620</xdr:colOff>
                    <xdr:row>9</xdr:row>
                    <xdr:rowOff>0</xdr:rowOff>
                  </from>
                  <to>
                    <xdr:col>12</xdr:col>
                    <xdr:colOff>7620</xdr:colOff>
                    <xdr:row>9</xdr:row>
                    <xdr:rowOff>198120</xdr:rowOff>
                  </to>
                </anchor>
              </controlPr>
            </control>
          </mc:Choice>
        </mc:AlternateContent>
        <mc:AlternateContent xmlns:mc="http://schemas.openxmlformats.org/markup-compatibility/2006">
          <mc:Choice Requires="x14">
            <control shapeId="10390" r:id="rId71" name="Drop Down 150">
              <controlPr defaultSize="0" autoLine="0" autoPict="0" altText="Other Funds 1: Choose State Grant, Local Funds, or Other - project 6">
                <anchor moveWithCells="1">
                  <from>
                    <xdr:col>11</xdr:col>
                    <xdr:colOff>7620</xdr:colOff>
                    <xdr:row>10</xdr:row>
                    <xdr:rowOff>0</xdr:rowOff>
                  </from>
                  <to>
                    <xdr:col>12</xdr:col>
                    <xdr:colOff>7620</xdr:colOff>
                    <xdr:row>10</xdr:row>
                    <xdr:rowOff>198120</xdr:rowOff>
                  </to>
                </anchor>
              </controlPr>
            </control>
          </mc:Choice>
        </mc:AlternateContent>
        <mc:AlternateContent xmlns:mc="http://schemas.openxmlformats.org/markup-compatibility/2006">
          <mc:Choice Requires="x14">
            <control shapeId="10391" r:id="rId72" name="Drop Down 151">
              <controlPr defaultSize="0" autoLine="0" autoPict="0" altText="Other Funds 1: Choose State Grant, Local Funds, or Other - project 7">
                <anchor moveWithCells="1">
                  <from>
                    <xdr:col>11</xdr:col>
                    <xdr:colOff>7620</xdr:colOff>
                    <xdr:row>11</xdr:row>
                    <xdr:rowOff>0</xdr:rowOff>
                  </from>
                  <to>
                    <xdr:col>12</xdr:col>
                    <xdr:colOff>7620</xdr:colOff>
                    <xdr:row>11</xdr:row>
                    <xdr:rowOff>198120</xdr:rowOff>
                  </to>
                </anchor>
              </controlPr>
            </control>
          </mc:Choice>
        </mc:AlternateContent>
        <mc:AlternateContent xmlns:mc="http://schemas.openxmlformats.org/markup-compatibility/2006">
          <mc:Choice Requires="x14">
            <control shapeId="10392" r:id="rId73" name="Drop Down 152">
              <controlPr defaultSize="0" autoLine="0" autoPict="0" altText="Other Funds 1: Choose State Grant, Local Funds, or Other - project 8">
                <anchor moveWithCells="1">
                  <from>
                    <xdr:col>11</xdr:col>
                    <xdr:colOff>7620</xdr:colOff>
                    <xdr:row>12</xdr:row>
                    <xdr:rowOff>0</xdr:rowOff>
                  </from>
                  <to>
                    <xdr:col>12</xdr:col>
                    <xdr:colOff>7620</xdr:colOff>
                    <xdr:row>12</xdr:row>
                    <xdr:rowOff>198120</xdr:rowOff>
                  </to>
                </anchor>
              </controlPr>
            </control>
          </mc:Choice>
        </mc:AlternateContent>
        <mc:AlternateContent xmlns:mc="http://schemas.openxmlformats.org/markup-compatibility/2006">
          <mc:Choice Requires="x14">
            <control shapeId="10393" r:id="rId74" name="Drop Down 153">
              <controlPr defaultSize="0" autoLine="0" autoPict="0" altText="Other Funds 1: Choose State Grant, Local Funds, or Other - project 9">
                <anchor moveWithCells="1">
                  <from>
                    <xdr:col>11</xdr:col>
                    <xdr:colOff>7620</xdr:colOff>
                    <xdr:row>13</xdr:row>
                    <xdr:rowOff>0</xdr:rowOff>
                  </from>
                  <to>
                    <xdr:col>12</xdr:col>
                    <xdr:colOff>7620</xdr:colOff>
                    <xdr:row>13</xdr:row>
                    <xdr:rowOff>198120</xdr:rowOff>
                  </to>
                </anchor>
              </controlPr>
            </control>
          </mc:Choice>
        </mc:AlternateContent>
        <mc:AlternateContent xmlns:mc="http://schemas.openxmlformats.org/markup-compatibility/2006">
          <mc:Choice Requires="x14">
            <control shapeId="10394" r:id="rId75" name="Drop Down 154">
              <controlPr defaultSize="0" autoLine="0" autoPict="0" altText="Other Funds 1: Choose State Grant, Local Funds, or Other - project 10">
                <anchor moveWithCells="1">
                  <from>
                    <xdr:col>11</xdr:col>
                    <xdr:colOff>7620</xdr:colOff>
                    <xdr:row>14</xdr:row>
                    <xdr:rowOff>0</xdr:rowOff>
                  </from>
                  <to>
                    <xdr:col>12</xdr:col>
                    <xdr:colOff>7620</xdr:colOff>
                    <xdr:row>14</xdr:row>
                    <xdr:rowOff>198120</xdr:rowOff>
                  </to>
                </anchor>
              </controlPr>
            </control>
          </mc:Choice>
        </mc:AlternateContent>
        <mc:AlternateContent xmlns:mc="http://schemas.openxmlformats.org/markup-compatibility/2006">
          <mc:Choice Requires="x14">
            <control shapeId="10395" r:id="rId76" name="Drop Down 155">
              <controlPr defaultSize="0" autoLine="0" autoPict="0" altText="Other Funds 1: Choose State Grant, Local Funds, or Other - project 11">
                <anchor moveWithCells="1">
                  <from>
                    <xdr:col>11</xdr:col>
                    <xdr:colOff>7620</xdr:colOff>
                    <xdr:row>15</xdr:row>
                    <xdr:rowOff>0</xdr:rowOff>
                  </from>
                  <to>
                    <xdr:col>12</xdr:col>
                    <xdr:colOff>7620</xdr:colOff>
                    <xdr:row>15</xdr:row>
                    <xdr:rowOff>198120</xdr:rowOff>
                  </to>
                </anchor>
              </controlPr>
            </control>
          </mc:Choice>
        </mc:AlternateContent>
        <mc:AlternateContent xmlns:mc="http://schemas.openxmlformats.org/markup-compatibility/2006">
          <mc:Choice Requires="x14">
            <control shapeId="10396" r:id="rId77" name="Drop Down 156">
              <controlPr defaultSize="0" autoLine="0" autoPict="0" altText="Other Funds 1: Choose State Grant, Local Funds, or Other - project 12">
                <anchor moveWithCells="1">
                  <from>
                    <xdr:col>11</xdr:col>
                    <xdr:colOff>7620</xdr:colOff>
                    <xdr:row>16</xdr:row>
                    <xdr:rowOff>0</xdr:rowOff>
                  </from>
                  <to>
                    <xdr:col>12</xdr:col>
                    <xdr:colOff>7620</xdr:colOff>
                    <xdr:row>16</xdr:row>
                    <xdr:rowOff>198120</xdr:rowOff>
                  </to>
                </anchor>
              </controlPr>
            </control>
          </mc:Choice>
        </mc:AlternateContent>
        <mc:AlternateContent xmlns:mc="http://schemas.openxmlformats.org/markup-compatibility/2006">
          <mc:Choice Requires="x14">
            <control shapeId="10397" r:id="rId78" name="Drop Down 157">
              <controlPr defaultSize="0" autoLine="0" autoPict="0" altText="Other Funds 1: Choose State Grant, Local Funds, or Other - project 13">
                <anchor moveWithCells="1">
                  <from>
                    <xdr:col>11</xdr:col>
                    <xdr:colOff>7620</xdr:colOff>
                    <xdr:row>17</xdr:row>
                    <xdr:rowOff>0</xdr:rowOff>
                  </from>
                  <to>
                    <xdr:col>12</xdr:col>
                    <xdr:colOff>7620</xdr:colOff>
                    <xdr:row>17</xdr:row>
                    <xdr:rowOff>198120</xdr:rowOff>
                  </to>
                </anchor>
              </controlPr>
            </control>
          </mc:Choice>
        </mc:AlternateContent>
        <mc:AlternateContent xmlns:mc="http://schemas.openxmlformats.org/markup-compatibility/2006">
          <mc:Choice Requires="x14">
            <control shapeId="10398" r:id="rId79" name="Drop Down 158">
              <controlPr defaultSize="0" autoLine="0" autoPict="0" altText="Other Funds 1: Choose State Grant, Local Funds, or Other - project 14">
                <anchor moveWithCells="1">
                  <from>
                    <xdr:col>11</xdr:col>
                    <xdr:colOff>7620</xdr:colOff>
                    <xdr:row>18</xdr:row>
                    <xdr:rowOff>0</xdr:rowOff>
                  </from>
                  <to>
                    <xdr:col>12</xdr:col>
                    <xdr:colOff>7620</xdr:colOff>
                    <xdr:row>18</xdr:row>
                    <xdr:rowOff>198120</xdr:rowOff>
                  </to>
                </anchor>
              </controlPr>
            </control>
          </mc:Choice>
        </mc:AlternateContent>
        <mc:AlternateContent xmlns:mc="http://schemas.openxmlformats.org/markup-compatibility/2006">
          <mc:Choice Requires="x14">
            <control shapeId="10399" r:id="rId80" name="Drop Down 159">
              <controlPr defaultSize="0" autoLine="0" autoPict="0" altText="Other Funds 1: Choose State Grant, Local Funds, or Other - project 15">
                <anchor moveWithCells="1">
                  <from>
                    <xdr:col>11</xdr:col>
                    <xdr:colOff>7620</xdr:colOff>
                    <xdr:row>19</xdr:row>
                    <xdr:rowOff>0</xdr:rowOff>
                  </from>
                  <to>
                    <xdr:col>12</xdr:col>
                    <xdr:colOff>7620</xdr:colOff>
                    <xdr:row>19</xdr:row>
                    <xdr:rowOff>198120</xdr:rowOff>
                  </to>
                </anchor>
              </controlPr>
            </control>
          </mc:Choice>
        </mc:AlternateContent>
        <mc:AlternateContent xmlns:mc="http://schemas.openxmlformats.org/markup-compatibility/2006">
          <mc:Choice Requires="x14">
            <control shapeId="10400" r:id="rId81" name="Drop Down 160">
              <controlPr defaultSize="0" autoLine="0" autoPict="0" altText="Other Funds 1: Choose State Grant, Local Funds, or Other - project 16">
                <anchor moveWithCells="1">
                  <from>
                    <xdr:col>11</xdr:col>
                    <xdr:colOff>7620</xdr:colOff>
                    <xdr:row>20</xdr:row>
                    <xdr:rowOff>0</xdr:rowOff>
                  </from>
                  <to>
                    <xdr:col>12</xdr:col>
                    <xdr:colOff>7620</xdr:colOff>
                    <xdr:row>20</xdr:row>
                    <xdr:rowOff>198120</xdr:rowOff>
                  </to>
                </anchor>
              </controlPr>
            </control>
          </mc:Choice>
        </mc:AlternateContent>
        <mc:AlternateContent xmlns:mc="http://schemas.openxmlformats.org/markup-compatibility/2006">
          <mc:Choice Requires="x14">
            <control shapeId="10401" r:id="rId82" name="Drop Down 161">
              <controlPr defaultSize="0" autoLine="0" autoPict="0" altText="Other Funds 1: Choose State Grant, Local Funds, or Other - project 17">
                <anchor moveWithCells="1">
                  <from>
                    <xdr:col>11</xdr:col>
                    <xdr:colOff>7620</xdr:colOff>
                    <xdr:row>21</xdr:row>
                    <xdr:rowOff>0</xdr:rowOff>
                  </from>
                  <to>
                    <xdr:col>12</xdr:col>
                    <xdr:colOff>7620</xdr:colOff>
                    <xdr:row>21</xdr:row>
                    <xdr:rowOff>198120</xdr:rowOff>
                  </to>
                </anchor>
              </controlPr>
            </control>
          </mc:Choice>
        </mc:AlternateContent>
        <mc:AlternateContent xmlns:mc="http://schemas.openxmlformats.org/markup-compatibility/2006">
          <mc:Choice Requires="x14">
            <control shapeId="10402" r:id="rId83" name="Drop Down 162">
              <controlPr defaultSize="0" autoLine="0" autoPict="0" altText="Other Funds 1: Choose State Grant, Local Funds, or Other - project 18">
                <anchor moveWithCells="1">
                  <from>
                    <xdr:col>11</xdr:col>
                    <xdr:colOff>7620</xdr:colOff>
                    <xdr:row>22</xdr:row>
                    <xdr:rowOff>0</xdr:rowOff>
                  </from>
                  <to>
                    <xdr:col>12</xdr:col>
                    <xdr:colOff>7620</xdr:colOff>
                    <xdr:row>22</xdr:row>
                    <xdr:rowOff>198120</xdr:rowOff>
                  </to>
                </anchor>
              </controlPr>
            </control>
          </mc:Choice>
        </mc:AlternateContent>
        <mc:AlternateContent xmlns:mc="http://schemas.openxmlformats.org/markup-compatibility/2006">
          <mc:Choice Requires="x14">
            <control shapeId="10403" r:id="rId84" name="Drop Down 163">
              <controlPr defaultSize="0" autoLine="0" autoPict="0" altText="Other Funds 1: Choose State Grant, Local Funds, or Other - project 19">
                <anchor moveWithCells="1">
                  <from>
                    <xdr:col>11</xdr:col>
                    <xdr:colOff>7620</xdr:colOff>
                    <xdr:row>23</xdr:row>
                    <xdr:rowOff>0</xdr:rowOff>
                  </from>
                  <to>
                    <xdr:col>12</xdr:col>
                    <xdr:colOff>7620</xdr:colOff>
                    <xdr:row>23</xdr:row>
                    <xdr:rowOff>198120</xdr:rowOff>
                  </to>
                </anchor>
              </controlPr>
            </control>
          </mc:Choice>
        </mc:AlternateContent>
        <mc:AlternateContent xmlns:mc="http://schemas.openxmlformats.org/markup-compatibility/2006">
          <mc:Choice Requires="x14">
            <control shapeId="10404" r:id="rId85" name="Drop Down 164">
              <controlPr defaultSize="0" autoLine="0" autoPict="0" altText="Other Funds 1: Choose State Grant, Local Funds, or Other - project 20">
                <anchor moveWithCells="1">
                  <from>
                    <xdr:col>11</xdr:col>
                    <xdr:colOff>7620</xdr:colOff>
                    <xdr:row>24</xdr:row>
                    <xdr:rowOff>0</xdr:rowOff>
                  </from>
                  <to>
                    <xdr:col>12</xdr:col>
                    <xdr:colOff>7620</xdr:colOff>
                    <xdr:row>24</xdr:row>
                    <xdr:rowOff>198120</xdr:rowOff>
                  </to>
                </anchor>
              </controlPr>
            </control>
          </mc:Choice>
        </mc:AlternateContent>
        <mc:AlternateContent xmlns:mc="http://schemas.openxmlformats.org/markup-compatibility/2006">
          <mc:Choice Requires="x14">
            <control shapeId="10405" r:id="rId86" name="Drop Down 165">
              <controlPr defaultSize="0" autoLine="0" autoPict="0" altText="Other Funds 2: Choose State Grant, Local Funds, or Other - project 1">
                <anchor moveWithCells="1">
                  <from>
                    <xdr:col>13</xdr:col>
                    <xdr:colOff>22860</xdr:colOff>
                    <xdr:row>4</xdr:row>
                    <xdr:rowOff>426720</xdr:rowOff>
                  </from>
                  <to>
                    <xdr:col>13</xdr:col>
                    <xdr:colOff>960120</xdr:colOff>
                    <xdr:row>5</xdr:row>
                    <xdr:rowOff>190500</xdr:rowOff>
                  </to>
                </anchor>
              </controlPr>
            </control>
          </mc:Choice>
        </mc:AlternateContent>
        <mc:AlternateContent xmlns:mc="http://schemas.openxmlformats.org/markup-compatibility/2006">
          <mc:Choice Requires="x14">
            <control shapeId="10406" r:id="rId87" name="Drop Down 166">
              <controlPr defaultSize="0" autoLine="0" autoPict="0" altText="Other Funds 2: Choose State Grant, Local Funds, or Other - project 2">
                <anchor moveWithCells="1">
                  <from>
                    <xdr:col>13</xdr:col>
                    <xdr:colOff>22860</xdr:colOff>
                    <xdr:row>5</xdr:row>
                    <xdr:rowOff>190500</xdr:rowOff>
                  </from>
                  <to>
                    <xdr:col>13</xdr:col>
                    <xdr:colOff>960120</xdr:colOff>
                    <xdr:row>6</xdr:row>
                    <xdr:rowOff>182880</xdr:rowOff>
                  </to>
                </anchor>
              </controlPr>
            </control>
          </mc:Choice>
        </mc:AlternateContent>
        <mc:AlternateContent xmlns:mc="http://schemas.openxmlformats.org/markup-compatibility/2006">
          <mc:Choice Requires="x14">
            <control shapeId="10407" r:id="rId88" name="Drop Down 167">
              <controlPr defaultSize="0" autoLine="0" autoPict="0" altText="Other Funds 2: Choose State Grant, Local Funds, or Other - project 3">
                <anchor moveWithCells="1">
                  <from>
                    <xdr:col>13</xdr:col>
                    <xdr:colOff>22860</xdr:colOff>
                    <xdr:row>6</xdr:row>
                    <xdr:rowOff>190500</xdr:rowOff>
                  </from>
                  <to>
                    <xdr:col>13</xdr:col>
                    <xdr:colOff>960120</xdr:colOff>
                    <xdr:row>7</xdr:row>
                    <xdr:rowOff>182880</xdr:rowOff>
                  </to>
                </anchor>
              </controlPr>
            </control>
          </mc:Choice>
        </mc:AlternateContent>
        <mc:AlternateContent xmlns:mc="http://schemas.openxmlformats.org/markup-compatibility/2006">
          <mc:Choice Requires="x14">
            <control shapeId="10408" r:id="rId89" name="Drop Down 168">
              <controlPr defaultSize="0" autoLine="0" autoPict="0" altText="Other Funds 2: Choose State Grant, Local Funds, or Other - project 4">
                <anchor moveWithCells="1">
                  <from>
                    <xdr:col>13</xdr:col>
                    <xdr:colOff>22860</xdr:colOff>
                    <xdr:row>7</xdr:row>
                    <xdr:rowOff>190500</xdr:rowOff>
                  </from>
                  <to>
                    <xdr:col>13</xdr:col>
                    <xdr:colOff>960120</xdr:colOff>
                    <xdr:row>8</xdr:row>
                    <xdr:rowOff>182880</xdr:rowOff>
                  </to>
                </anchor>
              </controlPr>
            </control>
          </mc:Choice>
        </mc:AlternateContent>
        <mc:AlternateContent xmlns:mc="http://schemas.openxmlformats.org/markup-compatibility/2006">
          <mc:Choice Requires="x14">
            <control shapeId="10409" r:id="rId90" name="Drop Down 169">
              <controlPr defaultSize="0" autoLine="0" autoPict="0" altText="Other Funds 2: Choose State Grant, Local Funds, or Other - project 5">
                <anchor moveWithCells="1">
                  <from>
                    <xdr:col>13</xdr:col>
                    <xdr:colOff>22860</xdr:colOff>
                    <xdr:row>8</xdr:row>
                    <xdr:rowOff>190500</xdr:rowOff>
                  </from>
                  <to>
                    <xdr:col>13</xdr:col>
                    <xdr:colOff>960120</xdr:colOff>
                    <xdr:row>9</xdr:row>
                    <xdr:rowOff>182880</xdr:rowOff>
                  </to>
                </anchor>
              </controlPr>
            </control>
          </mc:Choice>
        </mc:AlternateContent>
        <mc:AlternateContent xmlns:mc="http://schemas.openxmlformats.org/markup-compatibility/2006">
          <mc:Choice Requires="x14">
            <control shapeId="10410" r:id="rId91" name="Drop Down 170">
              <controlPr defaultSize="0" autoLine="0" autoPict="0" altText="Other Funds 2: Choose State Grant, Local Funds, or Other - project 6">
                <anchor moveWithCells="1">
                  <from>
                    <xdr:col>13</xdr:col>
                    <xdr:colOff>22860</xdr:colOff>
                    <xdr:row>9</xdr:row>
                    <xdr:rowOff>190500</xdr:rowOff>
                  </from>
                  <to>
                    <xdr:col>13</xdr:col>
                    <xdr:colOff>960120</xdr:colOff>
                    <xdr:row>10</xdr:row>
                    <xdr:rowOff>182880</xdr:rowOff>
                  </to>
                </anchor>
              </controlPr>
            </control>
          </mc:Choice>
        </mc:AlternateContent>
        <mc:AlternateContent xmlns:mc="http://schemas.openxmlformats.org/markup-compatibility/2006">
          <mc:Choice Requires="x14">
            <control shapeId="10411" r:id="rId92" name="Drop Down 171">
              <controlPr defaultSize="0" autoLine="0" autoPict="0" altText="Other Funds 2: Choose State Grant, Local Funds, or Other - project 7">
                <anchor moveWithCells="1">
                  <from>
                    <xdr:col>13</xdr:col>
                    <xdr:colOff>22860</xdr:colOff>
                    <xdr:row>10</xdr:row>
                    <xdr:rowOff>190500</xdr:rowOff>
                  </from>
                  <to>
                    <xdr:col>13</xdr:col>
                    <xdr:colOff>960120</xdr:colOff>
                    <xdr:row>11</xdr:row>
                    <xdr:rowOff>182880</xdr:rowOff>
                  </to>
                </anchor>
              </controlPr>
            </control>
          </mc:Choice>
        </mc:AlternateContent>
        <mc:AlternateContent xmlns:mc="http://schemas.openxmlformats.org/markup-compatibility/2006">
          <mc:Choice Requires="x14">
            <control shapeId="10412" r:id="rId93" name="Drop Down 172">
              <controlPr defaultSize="0" autoLine="0" autoPict="0" altText="Other Funds 2: Choose State Grant, Local Funds, or Other - project 8">
                <anchor moveWithCells="1">
                  <from>
                    <xdr:col>13</xdr:col>
                    <xdr:colOff>22860</xdr:colOff>
                    <xdr:row>11</xdr:row>
                    <xdr:rowOff>190500</xdr:rowOff>
                  </from>
                  <to>
                    <xdr:col>13</xdr:col>
                    <xdr:colOff>960120</xdr:colOff>
                    <xdr:row>12</xdr:row>
                    <xdr:rowOff>182880</xdr:rowOff>
                  </to>
                </anchor>
              </controlPr>
            </control>
          </mc:Choice>
        </mc:AlternateContent>
        <mc:AlternateContent xmlns:mc="http://schemas.openxmlformats.org/markup-compatibility/2006">
          <mc:Choice Requires="x14">
            <control shapeId="10413" r:id="rId94" name="Drop Down 173">
              <controlPr defaultSize="0" autoLine="0" autoPict="0" altText="Other Funds 2: Choose State Grant, Local Funds, or Other - project 9">
                <anchor moveWithCells="1">
                  <from>
                    <xdr:col>13</xdr:col>
                    <xdr:colOff>22860</xdr:colOff>
                    <xdr:row>12</xdr:row>
                    <xdr:rowOff>190500</xdr:rowOff>
                  </from>
                  <to>
                    <xdr:col>13</xdr:col>
                    <xdr:colOff>960120</xdr:colOff>
                    <xdr:row>13</xdr:row>
                    <xdr:rowOff>182880</xdr:rowOff>
                  </to>
                </anchor>
              </controlPr>
            </control>
          </mc:Choice>
        </mc:AlternateContent>
        <mc:AlternateContent xmlns:mc="http://schemas.openxmlformats.org/markup-compatibility/2006">
          <mc:Choice Requires="x14">
            <control shapeId="10414" r:id="rId95" name="Drop Down 174">
              <controlPr defaultSize="0" autoLine="0" autoPict="0" altText="Other Funds 2: Choose State Grant, Local Funds, or Other - project 10">
                <anchor moveWithCells="1">
                  <from>
                    <xdr:col>13</xdr:col>
                    <xdr:colOff>22860</xdr:colOff>
                    <xdr:row>13</xdr:row>
                    <xdr:rowOff>190500</xdr:rowOff>
                  </from>
                  <to>
                    <xdr:col>13</xdr:col>
                    <xdr:colOff>960120</xdr:colOff>
                    <xdr:row>14</xdr:row>
                    <xdr:rowOff>182880</xdr:rowOff>
                  </to>
                </anchor>
              </controlPr>
            </control>
          </mc:Choice>
        </mc:AlternateContent>
        <mc:AlternateContent xmlns:mc="http://schemas.openxmlformats.org/markup-compatibility/2006">
          <mc:Choice Requires="x14">
            <control shapeId="10415" r:id="rId96" name="Drop Down 175">
              <controlPr defaultSize="0" autoLine="0" autoPict="0" altText="Other Funds 2: Choose State Grant, Local Funds, or Other - project 11">
                <anchor moveWithCells="1">
                  <from>
                    <xdr:col>13</xdr:col>
                    <xdr:colOff>22860</xdr:colOff>
                    <xdr:row>14</xdr:row>
                    <xdr:rowOff>190500</xdr:rowOff>
                  </from>
                  <to>
                    <xdr:col>13</xdr:col>
                    <xdr:colOff>960120</xdr:colOff>
                    <xdr:row>15</xdr:row>
                    <xdr:rowOff>182880</xdr:rowOff>
                  </to>
                </anchor>
              </controlPr>
            </control>
          </mc:Choice>
        </mc:AlternateContent>
        <mc:AlternateContent xmlns:mc="http://schemas.openxmlformats.org/markup-compatibility/2006">
          <mc:Choice Requires="x14">
            <control shapeId="10416" r:id="rId97" name="Drop Down 176">
              <controlPr defaultSize="0" autoLine="0" autoPict="0" altText="Other Funds 2: Choose State Grant, Local Funds, or Other - project 12">
                <anchor moveWithCells="1">
                  <from>
                    <xdr:col>13</xdr:col>
                    <xdr:colOff>22860</xdr:colOff>
                    <xdr:row>15</xdr:row>
                    <xdr:rowOff>190500</xdr:rowOff>
                  </from>
                  <to>
                    <xdr:col>13</xdr:col>
                    <xdr:colOff>960120</xdr:colOff>
                    <xdr:row>16</xdr:row>
                    <xdr:rowOff>182880</xdr:rowOff>
                  </to>
                </anchor>
              </controlPr>
            </control>
          </mc:Choice>
        </mc:AlternateContent>
        <mc:AlternateContent xmlns:mc="http://schemas.openxmlformats.org/markup-compatibility/2006">
          <mc:Choice Requires="x14">
            <control shapeId="10417" r:id="rId98" name="Drop Down 177">
              <controlPr defaultSize="0" autoLine="0" autoPict="0" altText="Other Funds 2: Choose State Grant, Local Funds, or Other - project 13">
                <anchor moveWithCells="1">
                  <from>
                    <xdr:col>13</xdr:col>
                    <xdr:colOff>22860</xdr:colOff>
                    <xdr:row>16</xdr:row>
                    <xdr:rowOff>190500</xdr:rowOff>
                  </from>
                  <to>
                    <xdr:col>13</xdr:col>
                    <xdr:colOff>960120</xdr:colOff>
                    <xdr:row>17</xdr:row>
                    <xdr:rowOff>182880</xdr:rowOff>
                  </to>
                </anchor>
              </controlPr>
            </control>
          </mc:Choice>
        </mc:AlternateContent>
        <mc:AlternateContent xmlns:mc="http://schemas.openxmlformats.org/markup-compatibility/2006">
          <mc:Choice Requires="x14">
            <control shapeId="10418" r:id="rId99" name="Drop Down 178">
              <controlPr defaultSize="0" autoLine="0" autoPict="0" altText="Other Funds 2: Choose State Grant, Local Funds, or Other - project 14">
                <anchor moveWithCells="1">
                  <from>
                    <xdr:col>13</xdr:col>
                    <xdr:colOff>22860</xdr:colOff>
                    <xdr:row>17</xdr:row>
                    <xdr:rowOff>190500</xdr:rowOff>
                  </from>
                  <to>
                    <xdr:col>13</xdr:col>
                    <xdr:colOff>960120</xdr:colOff>
                    <xdr:row>18</xdr:row>
                    <xdr:rowOff>182880</xdr:rowOff>
                  </to>
                </anchor>
              </controlPr>
            </control>
          </mc:Choice>
        </mc:AlternateContent>
        <mc:AlternateContent xmlns:mc="http://schemas.openxmlformats.org/markup-compatibility/2006">
          <mc:Choice Requires="x14">
            <control shapeId="10419" r:id="rId100" name="Drop Down 179">
              <controlPr defaultSize="0" autoLine="0" autoPict="0" altText="Other Funds 2: Choose State Grant, Local Funds, or Other - project 15">
                <anchor moveWithCells="1">
                  <from>
                    <xdr:col>13</xdr:col>
                    <xdr:colOff>22860</xdr:colOff>
                    <xdr:row>18</xdr:row>
                    <xdr:rowOff>190500</xdr:rowOff>
                  </from>
                  <to>
                    <xdr:col>13</xdr:col>
                    <xdr:colOff>960120</xdr:colOff>
                    <xdr:row>19</xdr:row>
                    <xdr:rowOff>182880</xdr:rowOff>
                  </to>
                </anchor>
              </controlPr>
            </control>
          </mc:Choice>
        </mc:AlternateContent>
        <mc:AlternateContent xmlns:mc="http://schemas.openxmlformats.org/markup-compatibility/2006">
          <mc:Choice Requires="x14">
            <control shapeId="10420" r:id="rId101" name="Drop Down 180">
              <controlPr defaultSize="0" autoLine="0" autoPict="0" altText="Other Funds 2: Choose State Grant, Local Funds, or Other - project 16">
                <anchor moveWithCells="1">
                  <from>
                    <xdr:col>13</xdr:col>
                    <xdr:colOff>22860</xdr:colOff>
                    <xdr:row>19</xdr:row>
                    <xdr:rowOff>190500</xdr:rowOff>
                  </from>
                  <to>
                    <xdr:col>13</xdr:col>
                    <xdr:colOff>960120</xdr:colOff>
                    <xdr:row>20</xdr:row>
                    <xdr:rowOff>182880</xdr:rowOff>
                  </to>
                </anchor>
              </controlPr>
            </control>
          </mc:Choice>
        </mc:AlternateContent>
        <mc:AlternateContent xmlns:mc="http://schemas.openxmlformats.org/markup-compatibility/2006">
          <mc:Choice Requires="x14">
            <control shapeId="10421" r:id="rId102" name="Drop Down 181">
              <controlPr defaultSize="0" autoLine="0" autoPict="0" altText="Other Funds 2: Choose State Grant, Local Funds, or Other - project 17">
                <anchor moveWithCells="1">
                  <from>
                    <xdr:col>13</xdr:col>
                    <xdr:colOff>22860</xdr:colOff>
                    <xdr:row>20</xdr:row>
                    <xdr:rowOff>190500</xdr:rowOff>
                  </from>
                  <to>
                    <xdr:col>13</xdr:col>
                    <xdr:colOff>960120</xdr:colOff>
                    <xdr:row>21</xdr:row>
                    <xdr:rowOff>182880</xdr:rowOff>
                  </to>
                </anchor>
              </controlPr>
            </control>
          </mc:Choice>
        </mc:AlternateContent>
        <mc:AlternateContent xmlns:mc="http://schemas.openxmlformats.org/markup-compatibility/2006">
          <mc:Choice Requires="x14">
            <control shapeId="10422" r:id="rId103" name="Drop Down 182">
              <controlPr defaultSize="0" autoLine="0" autoPict="0" altText="Other Funds 2: Choose State Grant, Local Funds, or Other - project 18">
                <anchor moveWithCells="1">
                  <from>
                    <xdr:col>13</xdr:col>
                    <xdr:colOff>22860</xdr:colOff>
                    <xdr:row>21</xdr:row>
                    <xdr:rowOff>190500</xdr:rowOff>
                  </from>
                  <to>
                    <xdr:col>13</xdr:col>
                    <xdr:colOff>960120</xdr:colOff>
                    <xdr:row>22</xdr:row>
                    <xdr:rowOff>182880</xdr:rowOff>
                  </to>
                </anchor>
              </controlPr>
            </control>
          </mc:Choice>
        </mc:AlternateContent>
        <mc:AlternateContent xmlns:mc="http://schemas.openxmlformats.org/markup-compatibility/2006">
          <mc:Choice Requires="x14">
            <control shapeId="10423" r:id="rId104" name="Drop Down 183">
              <controlPr defaultSize="0" autoLine="0" autoPict="0" altText="Other Funds 2: Choose State Grant, Local Funds, or Other - project 19">
                <anchor moveWithCells="1">
                  <from>
                    <xdr:col>13</xdr:col>
                    <xdr:colOff>22860</xdr:colOff>
                    <xdr:row>22</xdr:row>
                    <xdr:rowOff>190500</xdr:rowOff>
                  </from>
                  <to>
                    <xdr:col>13</xdr:col>
                    <xdr:colOff>960120</xdr:colOff>
                    <xdr:row>23</xdr:row>
                    <xdr:rowOff>182880</xdr:rowOff>
                  </to>
                </anchor>
              </controlPr>
            </control>
          </mc:Choice>
        </mc:AlternateContent>
        <mc:AlternateContent xmlns:mc="http://schemas.openxmlformats.org/markup-compatibility/2006">
          <mc:Choice Requires="x14">
            <control shapeId="10424" r:id="rId105" name="Drop Down 184">
              <controlPr defaultSize="0" autoLine="0" autoPict="0" altText="Other Funds 2: Choose State Grant, Local Funds, or Other - project 20">
                <anchor moveWithCells="1">
                  <from>
                    <xdr:col>13</xdr:col>
                    <xdr:colOff>22860</xdr:colOff>
                    <xdr:row>23</xdr:row>
                    <xdr:rowOff>190500</xdr:rowOff>
                  </from>
                  <to>
                    <xdr:col>13</xdr:col>
                    <xdr:colOff>960120</xdr:colOff>
                    <xdr:row>24</xdr:row>
                    <xdr:rowOff>182880</xdr:rowOff>
                  </to>
                </anchor>
              </controlPr>
            </control>
          </mc:Choice>
        </mc:AlternateContent>
        <mc:AlternateContent xmlns:mc="http://schemas.openxmlformats.org/markup-compatibility/2006">
          <mc:Choice Requires="x14">
            <control shapeId="10425" r:id="rId106" name="Drop Down 185">
              <controlPr defaultSize="0" autoLine="0" autoPict="0" altText="Other Funds 3: Choose State Grant, Local Funds, or Other - project 1">
                <anchor moveWithCells="1">
                  <from>
                    <xdr:col>15</xdr:col>
                    <xdr:colOff>7620</xdr:colOff>
                    <xdr:row>4</xdr:row>
                    <xdr:rowOff>426720</xdr:rowOff>
                  </from>
                  <to>
                    <xdr:col>15</xdr:col>
                    <xdr:colOff>952500</xdr:colOff>
                    <xdr:row>5</xdr:row>
                    <xdr:rowOff>190500</xdr:rowOff>
                  </to>
                </anchor>
              </controlPr>
            </control>
          </mc:Choice>
        </mc:AlternateContent>
        <mc:AlternateContent xmlns:mc="http://schemas.openxmlformats.org/markup-compatibility/2006">
          <mc:Choice Requires="x14">
            <control shapeId="10426" r:id="rId107" name="Drop Down 186">
              <controlPr defaultSize="0" autoLine="0" autoPict="0" altText="Other Funds 3: Choose State Grant, Local Funds, or Other - project 2">
                <anchor moveWithCells="1">
                  <from>
                    <xdr:col>15</xdr:col>
                    <xdr:colOff>7620</xdr:colOff>
                    <xdr:row>5</xdr:row>
                    <xdr:rowOff>190500</xdr:rowOff>
                  </from>
                  <to>
                    <xdr:col>15</xdr:col>
                    <xdr:colOff>952500</xdr:colOff>
                    <xdr:row>6</xdr:row>
                    <xdr:rowOff>182880</xdr:rowOff>
                  </to>
                </anchor>
              </controlPr>
            </control>
          </mc:Choice>
        </mc:AlternateContent>
        <mc:AlternateContent xmlns:mc="http://schemas.openxmlformats.org/markup-compatibility/2006">
          <mc:Choice Requires="x14">
            <control shapeId="10427" r:id="rId108" name="Drop Down 187">
              <controlPr defaultSize="0" autoLine="0" autoPict="0" altText="Other Funds 3: Choose State Grant, Local Funds, or Other - project 3">
                <anchor moveWithCells="1">
                  <from>
                    <xdr:col>15</xdr:col>
                    <xdr:colOff>7620</xdr:colOff>
                    <xdr:row>6</xdr:row>
                    <xdr:rowOff>190500</xdr:rowOff>
                  </from>
                  <to>
                    <xdr:col>15</xdr:col>
                    <xdr:colOff>952500</xdr:colOff>
                    <xdr:row>7</xdr:row>
                    <xdr:rowOff>182880</xdr:rowOff>
                  </to>
                </anchor>
              </controlPr>
            </control>
          </mc:Choice>
        </mc:AlternateContent>
        <mc:AlternateContent xmlns:mc="http://schemas.openxmlformats.org/markup-compatibility/2006">
          <mc:Choice Requires="x14">
            <control shapeId="10428" r:id="rId109" name="Drop Down 188">
              <controlPr defaultSize="0" autoLine="0" autoPict="0" altText="Other Funds 3: Choose State Grant, Local Funds, or Other - project 4">
                <anchor moveWithCells="1">
                  <from>
                    <xdr:col>15</xdr:col>
                    <xdr:colOff>7620</xdr:colOff>
                    <xdr:row>7</xdr:row>
                    <xdr:rowOff>190500</xdr:rowOff>
                  </from>
                  <to>
                    <xdr:col>15</xdr:col>
                    <xdr:colOff>952500</xdr:colOff>
                    <xdr:row>8</xdr:row>
                    <xdr:rowOff>182880</xdr:rowOff>
                  </to>
                </anchor>
              </controlPr>
            </control>
          </mc:Choice>
        </mc:AlternateContent>
        <mc:AlternateContent xmlns:mc="http://schemas.openxmlformats.org/markup-compatibility/2006">
          <mc:Choice Requires="x14">
            <control shapeId="10429" r:id="rId110" name="Drop Down 189">
              <controlPr defaultSize="0" autoLine="0" autoPict="0" altText="Other Funds 3: Choose State Grant, Local Funds, or Other - project 5">
                <anchor moveWithCells="1">
                  <from>
                    <xdr:col>15</xdr:col>
                    <xdr:colOff>7620</xdr:colOff>
                    <xdr:row>8</xdr:row>
                    <xdr:rowOff>190500</xdr:rowOff>
                  </from>
                  <to>
                    <xdr:col>15</xdr:col>
                    <xdr:colOff>952500</xdr:colOff>
                    <xdr:row>9</xdr:row>
                    <xdr:rowOff>182880</xdr:rowOff>
                  </to>
                </anchor>
              </controlPr>
            </control>
          </mc:Choice>
        </mc:AlternateContent>
        <mc:AlternateContent xmlns:mc="http://schemas.openxmlformats.org/markup-compatibility/2006">
          <mc:Choice Requires="x14">
            <control shapeId="10430" r:id="rId111" name="Drop Down 190">
              <controlPr defaultSize="0" autoLine="0" autoPict="0" altText="Other Funds 3: Choose State Grant, Local Funds, or Other - project 6">
                <anchor moveWithCells="1">
                  <from>
                    <xdr:col>15</xdr:col>
                    <xdr:colOff>7620</xdr:colOff>
                    <xdr:row>9</xdr:row>
                    <xdr:rowOff>190500</xdr:rowOff>
                  </from>
                  <to>
                    <xdr:col>15</xdr:col>
                    <xdr:colOff>952500</xdr:colOff>
                    <xdr:row>10</xdr:row>
                    <xdr:rowOff>182880</xdr:rowOff>
                  </to>
                </anchor>
              </controlPr>
            </control>
          </mc:Choice>
        </mc:AlternateContent>
        <mc:AlternateContent xmlns:mc="http://schemas.openxmlformats.org/markup-compatibility/2006">
          <mc:Choice Requires="x14">
            <control shapeId="10431" r:id="rId112" name="Drop Down 191">
              <controlPr defaultSize="0" autoLine="0" autoPict="0" altText="Other Funds 3: Choose State Grant, Local Funds, or Other - project 7">
                <anchor moveWithCells="1">
                  <from>
                    <xdr:col>15</xdr:col>
                    <xdr:colOff>7620</xdr:colOff>
                    <xdr:row>10</xdr:row>
                    <xdr:rowOff>190500</xdr:rowOff>
                  </from>
                  <to>
                    <xdr:col>15</xdr:col>
                    <xdr:colOff>952500</xdr:colOff>
                    <xdr:row>11</xdr:row>
                    <xdr:rowOff>182880</xdr:rowOff>
                  </to>
                </anchor>
              </controlPr>
            </control>
          </mc:Choice>
        </mc:AlternateContent>
        <mc:AlternateContent xmlns:mc="http://schemas.openxmlformats.org/markup-compatibility/2006">
          <mc:Choice Requires="x14">
            <control shapeId="10432" r:id="rId113" name="Drop Down 192">
              <controlPr defaultSize="0" autoLine="0" autoPict="0" altText="Other Funds 3: Choose State Grant, Local Funds, or Other - project 8">
                <anchor moveWithCells="1">
                  <from>
                    <xdr:col>15</xdr:col>
                    <xdr:colOff>7620</xdr:colOff>
                    <xdr:row>11</xdr:row>
                    <xdr:rowOff>190500</xdr:rowOff>
                  </from>
                  <to>
                    <xdr:col>15</xdr:col>
                    <xdr:colOff>952500</xdr:colOff>
                    <xdr:row>12</xdr:row>
                    <xdr:rowOff>182880</xdr:rowOff>
                  </to>
                </anchor>
              </controlPr>
            </control>
          </mc:Choice>
        </mc:AlternateContent>
        <mc:AlternateContent xmlns:mc="http://schemas.openxmlformats.org/markup-compatibility/2006">
          <mc:Choice Requires="x14">
            <control shapeId="10433" r:id="rId114" name="Drop Down 193">
              <controlPr defaultSize="0" autoLine="0" autoPict="0" altText="Other Funds 3: Choose State Grant, Local Funds, or Other - project 9">
                <anchor moveWithCells="1">
                  <from>
                    <xdr:col>15</xdr:col>
                    <xdr:colOff>7620</xdr:colOff>
                    <xdr:row>12</xdr:row>
                    <xdr:rowOff>190500</xdr:rowOff>
                  </from>
                  <to>
                    <xdr:col>15</xdr:col>
                    <xdr:colOff>952500</xdr:colOff>
                    <xdr:row>13</xdr:row>
                    <xdr:rowOff>182880</xdr:rowOff>
                  </to>
                </anchor>
              </controlPr>
            </control>
          </mc:Choice>
        </mc:AlternateContent>
        <mc:AlternateContent xmlns:mc="http://schemas.openxmlformats.org/markup-compatibility/2006">
          <mc:Choice Requires="x14">
            <control shapeId="10434" r:id="rId115" name="Drop Down 194">
              <controlPr defaultSize="0" autoLine="0" autoPict="0" altText="Other Funds 3: Choose State Grant, Local Funds, or Other - project 10">
                <anchor moveWithCells="1">
                  <from>
                    <xdr:col>15</xdr:col>
                    <xdr:colOff>7620</xdr:colOff>
                    <xdr:row>13</xdr:row>
                    <xdr:rowOff>190500</xdr:rowOff>
                  </from>
                  <to>
                    <xdr:col>15</xdr:col>
                    <xdr:colOff>952500</xdr:colOff>
                    <xdr:row>14</xdr:row>
                    <xdr:rowOff>182880</xdr:rowOff>
                  </to>
                </anchor>
              </controlPr>
            </control>
          </mc:Choice>
        </mc:AlternateContent>
        <mc:AlternateContent xmlns:mc="http://schemas.openxmlformats.org/markup-compatibility/2006">
          <mc:Choice Requires="x14">
            <control shapeId="10435" r:id="rId116" name="Drop Down 195">
              <controlPr defaultSize="0" autoLine="0" autoPict="0" altText="Other Funds 3: Choose State Grant, Local Funds, or Other - project 11">
                <anchor moveWithCells="1">
                  <from>
                    <xdr:col>15</xdr:col>
                    <xdr:colOff>7620</xdr:colOff>
                    <xdr:row>14</xdr:row>
                    <xdr:rowOff>190500</xdr:rowOff>
                  </from>
                  <to>
                    <xdr:col>15</xdr:col>
                    <xdr:colOff>952500</xdr:colOff>
                    <xdr:row>15</xdr:row>
                    <xdr:rowOff>182880</xdr:rowOff>
                  </to>
                </anchor>
              </controlPr>
            </control>
          </mc:Choice>
        </mc:AlternateContent>
        <mc:AlternateContent xmlns:mc="http://schemas.openxmlformats.org/markup-compatibility/2006">
          <mc:Choice Requires="x14">
            <control shapeId="10436" r:id="rId117" name="Drop Down 196">
              <controlPr defaultSize="0" autoLine="0" autoPict="0" altText="Other Funds 3: Choose State Grant, Local Funds, or Other - project 12">
                <anchor moveWithCells="1">
                  <from>
                    <xdr:col>15</xdr:col>
                    <xdr:colOff>7620</xdr:colOff>
                    <xdr:row>15</xdr:row>
                    <xdr:rowOff>190500</xdr:rowOff>
                  </from>
                  <to>
                    <xdr:col>15</xdr:col>
                    <xdr:colOff>952500</xdr:colOff>
                    <xdr:row>16</xdr:row>
                    <xdr:rowOff>182880</xdr:rowOff>
                  </to>
                </anchor>
              </controlPr>
            </control>
          </mc:Choice>
        </mc:AlternateContent>
        <mc:AlternateContent xmlns:mc="http://schemas.openxmlformats.org/markup-compatibility/2006">
          <mc:Choice Requires="x14">
            <control shapeId="10437" r:id="rId118" name="Drop Down 197">
              <controlPr defaultSize="0" autoLine="0" autoPict="0" altText="Other Funds 3: Choose State Grant, Local Funds, or Other - project 13">
                <anchor moveWithCells="1">
                  <from>
                    <xdr:col>15</xdr:col>
                    <xdr:colOff>7620</xdr:colOff>
                    <xdr:row>16</xdr:row>
                    <xdr:rowOff>190500</xdr:rowOff>
                  </from>
                  <to>
                    <xdr:col>15</xdr:col>
                    <xdr:colOff>952500</xdr:colOff>
                    <xdr:row>17</xdr:row>
                    <xdr:rowOff>182880</xdr:rowOff>
                  </to>
                </anchor>
              </controlPr>
            </control>
          </mc:Choice>
        </mc:AlternateContent>
        <mc:AlternateContent xmlns:mc="http://schemas.openxmlformats.org/markup-compatibility/2006">
          <mc:Choice Requires="x14">
            <control shapeId="10438" r:id="rId119" name="Drop Down 198">
              <controlPr defaultSize="0" autoLine="0" autoPict="0" altText="Other Funds 3: Choose State Grant, Local Funds, or Other - project 14">
                <anchor moveWithCells="1">
                  <from>
                    <xdr:col>15</xdr:col>
                    <xdr:colOff>7620</xdr:colOff>
                    <xdr:row>17</xdr:row>
                    <xdr:rowOff>190500</xdr:rowOff>
                  </from>
                  <to>
                    <xdr:col>15</xdr:col>
                    <xdr:colOff>952500</xdr:colOff>
                    <xdr:row>18</xdr:row>
                    <xdr:rowOff>182880</xdr:rowOff>
                  </to>
                </anchor>
              </controlPr>
            </control>
          </mc:Choice>
        </mc:AlternateContent>
        <mc:AlternateContent xmlns:mc="http://schemas.openxmlformats.org/markup-compatibility/2006">
          <mc:Choice Requires="x14">
            <control shapeId="10439" r:id="rId120" name="Drop Down 199">
              <controlPr defaultSize="0" autoLine="0" autoPict="0" altText="Other Funds 3: Choose State Grant, Local Funds, or Other - project 15">
                <anchor moveWithCells="1">
                  <from>
                    <xdr:col>15</xdr:col>
                    <xdr:colOff>7620</xdr:colOff>
                    <xdr:row>18</xdr:row>
                    <xdr:rowOff>190500</xdr:rowOff>
                  </from>
                  <to>
                    <xdr:col>15</xdr:col>
                    <xdr:colOff>952500</xdr:colOff>
                    <xdr:row>19</xdr:row>
                    <xdr:rowOff>182880</xdr:rowOff>
                  </to>
                </anchor>
              </controlPr>
            </control>
          </mc:Choice>
        </mc:AlternateContent>
        <mc:AlternateContent xmlns:mc="http://schemas.openxmlformats.org/markup-compatibility/2006">
          <mc:Choice Requires="x14">
            <control shapeId="10440" r:id="rId121" name="Drop Down 200">
              <controlPr defaultSize="0" autoLine="0" autoPict="0" altText="Other Funds 3: Choose State Grant, Local Funds, or Other - project 16">
                <anchor moveWithCells="1">
                  <from>
                    <xdr:col>15</xdr:col>
                    <xdr:colOff>7620</xdr:colOff>
                    <xdr:row>19</xdr:row>
                    <xdr:rowOff>190500</xdr:rowOff>
                  </from>
                  <to>
                    <xdr:col>15</xdr:col>
                    <xdr:colOff>952500</xdr:colOff>
                    <xdr:row>20</xdr:row>
                    <xdr:rowOff>182880</xdr:rowOff>
                  </to>
                </anchor>
              </controlPr>
            </control>
          </mc:Choice>
        </mc:AlternateContent>
        <mc:AlternateContent xmlns:mc="http://schemas.openxmlformats.org/markup-compatibility/2006">
          <mc:Choice Requires="x14">
            <control shapeId="10441" r:id="rId122" name="Drop Down 201">
              <controlPr defaultSize="0" autoLine="0" autoPict="0" altText="Other Funds 3: Choose State Grant, Local Funds, or Other - project 17">
                <anchor moveWithCells="1">
                  <from>
                    <xdr:col>15</xdr:col>
                    <xdr:colOff>7620</xdr:colOff>
                    <xdr:row>20</xdr:row>
                    <xdr:rowOff>190500</xdr:rowOff>
                  </from>
                  <to>
                    <xdr:col>15</xdr:col>
                    <xdr:colOff>952500</xdr:colOff>
                    <xdr:row>21</xdr:row>
                    <xdr:rowOff>182880</xdr:rowOff>
                  </to>
                </anchor>
              </controlPr>
            </control>
          </mc:Choice>
        </mc:AlternateContent>
        <mc:AlternateContent xmlns:mc="http://schemas.openxmlformats.org/markup-compatibility/2006">
          <mc:Choice Requires="x14">
            <control shapeId="10442" r:id="rId123" name="Drop Down 202">
              <controlPr defaultSize="0" autoLine="0" autoPict="0" altText="Other Funds 3: Choose State Grant, Local Funds, or Other - project 18">
                <anchor moveWithCells="1">
                  <from>
                    <xdr:col>15</xdr:col>
                    <xdr:colOff>7620</xdr:colOff>
                    <xdr:row>21</xdr:row>
                    <xdr:rowOff>190500</xdr:rowOff>
                  </from>
                  <to>
                    <xdr:col>15</xdr:col>
                    <xdr:colOff>952500</xdr:colOff>
                    <xdr:row>22</xdr:row>
                    <xdr:rowOff>182880</xdr:rowOff>
                  </to>
                </anchor>
              </controlPr>
            </control>
          </mc:Choice>
        </mc:AlternateContent>
        <mc:AlternateContent xmlns:mc="http://schemas.openxmlformats.org/markup-compatibility/2006">
          <mc:Choice Requires="x14">
            <control shapeId="10443" r:id="rId124" name="Drop Down 203">
              <controlPr defaultSize="0" autoLine="0" autoPict="0" altText="Other Funds 3: Choose State Grant, Local Funds, or Other - project 19">
                <anchor moveWithCells="1">
                  <from>
                    <xdr:col>15</xdr:col>
                    <xdr:colOff>7620</xdr:colOff>
                    <xdr:row>22</xdr:row>
                    <xdr:rowOff>190500</xdr:rowOff>
                  </from>
                  <to>
                    <xdr:col>15</xdr:col>
                    <xdr:colOff>952500</xdr:colOff>
                    <xdr:row>23</xdr:row>
                    <xdr:rowOff>182880</xdr:rowOff>
                  </to>
                </anchor>
              </controlPr>
            </control>
          </mc:Choice>
        </mc:AlternateContent>
        <mc:AlternateContent xmlns:mc="http://schemas.openxmlformats.org/markup-compatibility/2006">
          <mc:Choice Requires="x14">
            <control shapeId="10444" r:id="rId125" name="Drop Down 204">
              <controlPr defaultSize="0" autoLine="0" autoPict="0" altText="Other Funds 3: Choose State Grant, Local Funds, or Other - project 20">
                <anchor moveWithCells="1">
                  <from>
                    <xdr:col>15</xdr:col>
                    <xdr:colOff>7620</xdr:colOff>
                    <xdr:row>23</xdr:row>
                    <xdr:rowOff>190500</xdr:rowOff>
                  </from>
                  <to>
                    <xdr:col>15</xdr:col>
                    <xdr:colOff>952500</xdr:colOff>
                    <xdr:row>24</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showGridLines="0" showZeros="0" zoomScaleNormal="100" workbookViewId="0">
      <pane ySplit="3" topLeftCell="A4" activePane="bottomLeft" state="frozen"/>
      <selection activeCell="D21" sqref="D21"/>
      <selection pane="bottomLeft" activeCell="C4" sqref="C4"/>
    </sheetView>
  </sheetViews>
  <sheetFormatPr defaultRowHeight="13.2" x14ac:dyDescent="0.25"/>
  <cols>
    <col min="1" max="1" width="3.6640625" customWidth="1"/>
    <col min="2" max="2" width="40.33203125" customWidth="1"/>
    <col min="3" max="3" width="46.109375" style="13" customWidth="1"/>
    <col min="4" max="4" width="9.33203125" customWidth="1"/>
    <col min="5" max="5" width="10.5546875" customWidth="1"/>
    <col min="6" max="6" width="9.33203125" customWidth="1"/>
    <col min="7" max="7" width="17.6640625" bestFit="1" customWidth="1"/>
    <col min="8" max="8" width="10.88671875" customWidth="1"/>
    <col min="9" max="9" width="9.33203125" customWidth="1"/>
    <col min="10" max="10" width="10" customWidth="1"/>
  </cols>
  <sheetData>
    <row r="1" spans="1:13" ht="35.1" customHeight="1" x14ac:dyDescent="0.4">
      <c r="A1" s="130" t="str">
        <f>'Summary Information'!A1</f>
        <v>Form 5500-1, Attachment H  Project Information</v>
      </c>
      <c r="B1" s="56"/>
      <c r="C1" s="43"/>
      <c r="D1" s="40" t="s">
        <v>122</v>
      </c>
      <c r="E1" s="41"/>
      <c r="F1" s="41"/>
      <c r="G1" s="40"/>
      <c r="H1" s="40"/>
      <c r="I1" s="40"/>
    </row>
    <row r="2" spans="1:13" ht="15.9" customHeight="1" thickBot="1" x14ac:dyDescent="0.3"/>
    <row r="3" spans="1:13" ht="44.25" customHeight="1" thickBot="1" x14ac:dyDescent="0.3">
      <c r="A3" s="183" t="str">
        <f>'Summary Information'!A8</f>
        <v>Prj. No.</v>
      </c>
      <c r="B3" s="184" t="str">
        <f>'Summary Information'!B8</f>
        <v>Project Title</v>
      </c>
      <c r="C3" s="185" t="s">
        <v>63</v>
      </c>
      <c r="D3" s="186" t="s">
        <v>64</v>
      </c>
      <c r="E3" s="186" t="s">
        <v>65</v>
      </c>
      <c r="F3" s="186" t="s">
        <v>66</v>
      </c>
      <c r="G3" s="186" t="s">
        <v>67</v>
      </c>
      <c r="H3" s="186" t="s">
        <v>68</v>
      </c>
      <c r="I3" s="186" t="s">
        <v>69</v>
      </c>
      <c r="J3" s="186" t="s">
        <v>65</v>
      </c>
      <c r="M3" s="131"/>
    </row>
    <row r="4" spans="1:13" ht="17.100000000000001" customHeight="1" x14ac:dyDescent="0.25">
      <c r="A4" s="103">
        <f>'Summary Information'!A10</f>
        <v>1</v>
      </c>
      <c r="B4" s="34">
        <f>'Summary Information'!B10</f>
        <v>0</v>
      </c>
      <c r="C4" s="35"/>
      <c r="D4" s="49"/>
      <c r="E4" s="50"/>
      <c r="F4" s="49"/>
      <c r="G4" s="50"/>
      <c r="H4" s="152"/>
      <c r="I4" s="49"/>
      <c r="J4" s="61"/>
    </row>
    <row r="5" spans="1:13" ht="17.100000000000001" customHeight="1" x14ac:dyDescent="0.25">
      <c r="A5" s="103">
        <f>'Summary Information'!A11</f>
        <v>2</v>
      </c>
      <c r="B5" s="14">
        <f>'Summary Information'!B11</f>
        <v>0</v>
      </c>
      <c r="C5" s="35"/>
      <c r="D5" s="51"/>
      <c r="E5" s="52"/>
      <c r="F5" s="51"/>
      <c r="G5" s="50"/>
      <c r="H5" s="151"/>
      <c r="I5" s="51"/>
      <c r="J5" s="62" t="s">
        <v>22</v>
      </c>
    </row>
    <row r="6" spans="1:13" ht="17.100000000000001" customHeight="1" x14ac:dyDescent="0.25">
      <c r="A6" s="103">
        <f>'Summary Information'!A12</f>
        <v>3</v>
      </c>
      <c r="B6" s="14" t="str">
        <f>'Summary Information'!B12</f>
        <v xml:space="preserve"> </v>
      </c>
      <c r="C6" s="35"/>
      <c r="D6" s="51"/>
      <c r="E6" s="52"/>
      <c r="F6" s="51"/>
      <c r="G6" s="50"/>
      <c r="H6" s="151"/>
      <c r="I6" s="51"/>
      <c r="J6" s="62"/>
    </row>
    <row r="7" spans="1:13" ht="17.100000000000001" customHeight="1" x14ac:dyDescent="0.25">
      <c r="A7" s="103">
        <f>'Summary Information'!A13</f>
        <v>4</v>
      </c>
      <c r="B7" s="14" t="str">
        <f>'Summary Information'!B13</f>
        <v xml:space="preserve"> </v>
      </c>
      <c r="C7" s="35"/>
      <c r="D7" s="51"/>
      <c r="E7" s="52" t="s">
        <v>22</v>
      </c>
      <c r="F7" s="51"/>
      <c r="G7" s="50"/>
      <c r="H7" s="151"/>
      <c r="I7" s="51"/>
      <c r="J7" s="62" t="s">
        <v>22</v>
      </c>
    </row>
    <row r="8" spans="1:13" ht="17.100000000000001" customHeight="1" x14ac:dyDescent="0.25">
      <c r="A8" s="103">
        <f>'Summary Information'!A14</f>
        <v>5</v>
      </c>
      <c r="B8" s="14">
        <f>'Summary Information'!B14</f>
        <v>0</v>
      </c>
      <c r="C8" s="35"/>
      <c r="D8" s="51"/>
      <c r="E8" s="52"/>
      <c r="F8" s="51"/>
      <c r="G8" s="50"/>
      <c r="H8" s="151"/>
      <c r="I8" s="51"/>
      <c r="J8" s="62"/>
    </row>
    <row r="9" spans="1:13" ht="17.100000000000001" customHeight="1" x14ac:dyDescent="0.25">
      <c r="A9" s="103">
        <f>'Summary Information'!A15</f>
        <v>6</v>
      </c>
      <c r="B9" s="14" t="str">
        <f>'Summary Information'!B15</f>
        <v xml:space="preserve"> </v>
      </c>
      <c r="C9" s="35"/>
      <c r="D9" s="51"/>
      <c r="E9" s="52"/>
      <c r="F9" s="51"/>
      <c r="G9" s="50"/>
      <c r="H9" s="151"/>
      <c r="I9" s="51"/>
      <c r="J9" s="62"/>
    </row>
    <row r="10" spans="1:13" ht="17.100000000000001" customHeight="1" x14ac:dyDescent="0.25">
      <c r="A10" s="103">
        <f>'Summary Information'!A16</f>
        <v>7</v>
      </c>
      <c r="B10" s="14" t="str">
        <f>'Summary Information'!B16</f>
        <v xml:space="preserve"> </v>
      </c>
      <c r="C10" s="35"/>
      <c r="D10" s="51"/>
      <c r="E10" s="52"/>
      <c r="F10" s="51"/>
      <c r="G10" s="50"/>
      <c r="H10" s="151"/>
      <c r="I10" s="51"/>
      <c r="J10" s="62"/>
    </row>
    <row r="11" spans="1:13" ht="17.100000000000001" customHeight="1" x14ac:dyDescent="0.25">
      <c r="A11" s="103">
        <f>'Summary Information'!A17</f>
        <v>8</v>
      </c>
      <c r="B11" s="14" t="str">
        <f>'Summary Information'!B17</f>
        <v xml:space="preserve"> </v>
      </c>
      <c r="C11" s="35"/>
      <c r="D11" s="51"/>
      <c r="E11" s="52"/>
      <c r="F11" s="51"/>
      <c r="G11" s="50"/>
      <c r="H11" s="151"/>
      <c r="I11" s="51"/>
      <c r="J11" s="62"/>
    </row>
    <row r="12" spans="1:13" ht="17.100000000000001" customHeight="1" x14ac:dyDescent="0.25">
      <c r="A12" s="103">
        <f>'Summary Information'!A18</f>
        <v>9</v>
      </c>
      <c r="B12" s="14" t="str">
        <f>'Summary Information'!B18</f>
        <v xml:space="preserve"> </v>
      </c>
      <c r="C12" s="35"/>
      <c r="D12" s="51"/>
      <c r="E12" s="52"/>
      <c r="F12" s="51"/>
      <c r="G12" s="50"/>
      <c r="H12" s="151"/>
      <c r="I12" s="51"/>
      <c r="J12" s="62"/>
    </row>
    <row r="13" spans="1:13" ht="17.100000000000001" customHeight="1" x14ac:dyDescent="0.25">
      <c r="A13" s="103">
        <f>'Summary Information'!A19</f>
        <v>10</v>
      </c>
      <c r="B13" s="14" t="str">
        <f>'Summary Information'!B19</f>
        <v xml:space="preserve"> </v>
      </c>
      <c r="C13" s="35"/>
      <c r="D13" s="51"/>
      <c r="E13" s="52"/>
      <c r="F13" s="51"/>
      <c r="G13" s="50"/>
      <c r="H13" s="151"/>
      <c r="I13" s="51"/>
      <c r="J13" s="62"/>
    </row>
    <row r="14" spans="1:13" ht="17.100000000000001" customHeight="1" x14ac:dyDescent="0.25">
      <c r="A14" s="103">
        <f>'Summary Information'!A20</f>
        <v>11</v>
      </c>
      <c r="B14" s="14" t="str">
        <f>'Summary Information'!B20</f>
        <v xml:space="preserve"> </v>
      </c>
      <c r="C14" s="35"/>
      <c r="D14" s="51"/>
      <c r="E14" s="52"/>
      <c r="F14" s="51"/>
      <c r="G14" s="50"/>
      <c r="H14" s="151"/>
      <c r="I14" s="51"/>
      <c r="J14" s="62"/>
    </row>
    <row r="15" spans="1:13" ht="17.100000000000001" customHeight="1" x14ac:dyDescent="0.25">
      <c r="A15" s="103">
        <f>'Summary Information'!A21</f>
        <v>12</v>
      </c>
      <c r="B15" s="14" t="str">
        <f>'Summary Information'!B21</f>
        <v xml:space="preserve"> </v>
      </c>
      <c r="C15" s="35"/>
      <c r="D15" s="51"/>
      <c r="E15" s="52"/>
      <c r="F15" s="51"/>
      <c r="G15" s="50"/>
      <c r="H15" s="151"/>
      <c r="I15" s="51"/>
      <c r="J15" s="62"/>
    </row>
    <row r="16" spans="1:13" ht="17.100000000000001" customHeight="1" x14ac:dyDescent="0.25">
      <c r="A16" s="103">
        <f>'Summary Information'!A22</f>
        <v>13</v>
      </c>
      <c r="B16" s="14" t="str">
        <f>'Summary Information'!B22</f>
        <v xml:space="preserve"> </v>
      </c>
      <c r="C16" s="35"/>
      <c r="D16" s="51"/>
      <c r="E16" s="52"/>
      <c r="F16" s="51"/>
      <c r="G16" s="50"/>
      <c r="H16" s="151"/>
      <c r="I16" s="51"/>
      <c r="J16" s="62"/>
    </row>
    <row r="17" spans="1:10" ht="17.100000000000001" customHeight="1" x14ac:dyDescent="0.25">
      <c r="A17" s="103">
        <f>'Summary Information'!A23</f>
        <v>14</v>
      </c>
      <c r="B17" s="14" t="str">
        <f>'Summary Information'!B23</f>
        <v xml:space="preserve"> </v>
      </c>
      <c r="C17" s="35"/>
      <c r="D17" s="51"/>
      <c r="E17" s="52"/>
      <c r="F17" s="51"/>
      <c r="G17" s="50"/>
      <c r="H17" s="151"/>
      <c r="I17" s="51"/>
      <c r="J17" s="62"/>
    </row>
    <row r="18" spans="1:10" ht="17.100000000000001" customHeight="1" x14ac:dyDescent="0.25">
      <c r="A18" s="103">
        <f>'Summary Information'!A24</f>
        <v>15</v>
      </c>
      <c r="B18" s="14" t="str">
        <f>'Summary Information'!B24</f>
        <v xml:space="preserve"> </v>
      </c>
      <c r="C18" s="35"/>
      <c r="D18" s="51"/>
      <c r="E18" s="52"/>
      <c r="F18" s="51"/>
      <c r="G18" s="50"/>
      <c r="H18" s="151"/>
      <c r="I18" s="51"/>
      <c r="J18" s="62"/>
    </row>
    <row r="19" spans="1:10" ht="17.100000000000001" customHeight="1" x14ac:dyDescent="0.25">
      <c r="A19" s="103">
        <f>'Summary Information'!A25</f>
        <v>16</v>
      </c>
      <c r="B19" s="14" t="str">
        <f>'Summary Information'!B25</f>
        <v xml:space="preserve"> </v>
      </c>
      <c r="C19" s="35"/>
      <c r="D19" s="51"/>
      <c r="E19" s="52"/>
      <c r="F19" s="51"/>
      <c r="G19" s="50"/>
      <c r="H19" s="151"/>
      <c r="I19" s="51"/>
      <c r="J19" s="62"/>
    </row>
    <row r="20" spans="1:10" ht="17.100000000000001" customHeight="1" x14ac:dyDescent="0.25">
      <c r="A20" s="103">
        <f>'Summary Information'!A26</f>
        <v>17</v>
      </c>
      <c r="B20" s="14" t="str">
        <f>'Summary Information'!B26</f>
        <v xml:space="preserve"> </v>
      </c>
      <c r="C20" s="35"/>
      <c r="D20" s="51"/>
      <c r="E20" s="52"/>
      <c r="F20" s="51"/>
      <c r="G20" s="50"/>
      <c r="H20" s="151"/>
      <c r="I20" s="51"/>
      <c r="J20" s="62"/>
    </row>
    <row r="21" spans="1:10" ht="17.100000000000001" customHeight="1" x14ac:dyDescent="0.25">
      <c r="A21" s="103">
        <f>'Summary Information'!A27</f>
        <v>18</v>
      </c>
      <c r="B21" s="14" t="str">
        <f>'Summary Information'!B27</f>
        <v xml:space="preserve"> </v>
      </c>
      <c r="C21" s="35"/>
      <c r="D21" s="51"/>
      <c r="E21" s="52"/>
      <c r="F21" s="51"/>
      <c r="G21" s="50"/>
      <c r="H21" s="151"/>
      <c r="I21" s="51"/>
      <c r="J21" s="62"/>
    </row>
    <row r="22" spans="1:10" ht="17.100000000000001" customHeight="1" x14ac:dyDescent="0.25">
      <c r="A22" s="103">
        <f>'Summary Information'!A28</f>
        <v>19</v>
      </c>
      <c r="B22" s="14">
        <f>'Summary Information'!B28</f>
        <v>0</v>
      </c>
      <c r="C22" s="35"/>
      <c r="D22" s="88"/>
      <c r="E22" s="89"/>
      <c r="F22" s="88"/>
      <c r="G22" s="50"/>
      <c r="H22" s="151"/>
      <c r="I22" s="88"/>
      <c r="J22" s="90"/>
    </row>
    <row r="23" spans="1:10" ht="17.100000000000001" customHeight="1" thickBot="1" x14ac:dyDescent="0.3">
      <c r="A23" s="175">
        <f>'Summary Information'!A29</f>
        <v>20</v>
      </c>
      <c r="B23" s="54" t="str">
        <f>'Summary Information'!B29</f>
        <v xml:space="preserve"> </v>
      </c>
      <c r="C23" s="55"/>
      <c r="D23" s="63"/>
      <c r="E23" s="64"/>
      <c r="F23" s="63"/>
      <c r="G23" s="64"/>
      <c r="H23" s="178"/>
      <c r="I23" s="63"/>
      <c r="J23" s="65"/>
    </row>
    <row r="24" spans="1:10" ht="14.4" customHeight="1" x14ac:dyDescent="0.25"/>
    <row r="25" spans="1:10" x14ac:dyDescent="0.25">
      <c r="A25" s="37" t="s">
        <v>37</v>
      </c>
    </row>
    <row r="26" spans="1:10" x14ac:dyDescent="0.25">
      <c r="A26" s="37" t="s">
        <v>104</v>
      </c>
    </row>
  </sheetData>
  <sheetProtection algorithmName="SHA-512" hashValue="hpsACY4NJyoij7qghtuJOVAKsC3G+KHLdBsz9Gn/FWwTmsz6NjqT3PrOkgHLyMKi0Lcno5+gPDMtrfHfp1plxw==" saltValue="z/uIpVRFxnfv2CthBxzK9A==" spinCount="100000" sheet="1" objects="1" scenarios="1"/>
  <phoneticPr fontId="0" type="noConversion"/>
  <dataValidations count="2">
    <dataValidation type="textLength" operator="equal" allowBlank="1" showInputMessage="1" showErrorMessage="1" sqref="G4:G23" xr:uid="{038A7DE1-67AE-4FDD-8922-509898720471}">
      <formula1>18</formula1>
    </dataValidation>
    <dataValidation type="textLength" operator="lessThanOrEqual" allowBlank="1" showInputMessage="1" showErrorMessage="1" sqref="C5:C23 C4" xr:uid="{41B209A0-FB15-494E-89B3-F7849C03ACAE}">
      <formula1>2000</formula1>
    </dataValidation>
  </dataValidations>
  <pageMargins left="0.5" right="0.5" top="1" bottom="1" header="0.5" footer="0.5"/>
  <pageSetup scale="80" orientation="landscape" horizontalDpi="360" verticalDpi="360"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Drop Down 17">
              <controlPr defaultSize="0" autoLine="0" autoPict="0" altText="Choose the appropriate environmental finding - project 20">
                <anchor moveWithCells="1">
                  <from>
                    <xdr:col>3</xdr:col>
                    <xdr:colOff>0</xdr:colOff>
                    <xdr:row>21</xdr:row>
                    <xdr:rowOff>198120</xdr:rowOff>
                  </from>
                  <to>
                    <xdr:col>4</xdr:col>
                    <xdr:colOff>0</xdr:colOff>
                    <xdr:row>22</xdr:row>
                    <xdr:rowOff>182880</xdr:rowOff>
                  </to>
                </anchor>
              </controlPr>
            </control>
          </mc:Choice>
        </mc:AlternateContent>
        <mc:AlternateContent xmlns:mc="http://schemas.openxmlformats.org/markup-compatibility/2006">
          <mc:Choice Requires="x14">
            <control shapeId="6212" r:id="rId5" name="Drop Down 68">
              <controlPr defaultSize="0" autoLine="0" autoPict="0" altText="Choose the appropriate environmental finding - project 2">
                <anchor moveWithCells="1">
                  <from>
                    <xdr:col>3</xdr:col>
                    <xdr:colOff>0</xdr:colOff>
                    <xdr:row>3</xdr:row>
                    <xdr:rowOff>198120</xdr:rowOff>
                  </from>
                  <to>
                    <xdr:col>4</xdr:col>
                    <xdr:colOff>0</xdr:colOff>
                    <xdr:row>4</xdr:row>
                    <xdr:rowOff>175260</xdr:rowOff>
                  </to>
                </anchor>
              </controlPr>
            </control>
          </mc:Choice>
        </mc:AlternateContent>
        <mc:AlternateContent xmlns:mc="http://schemas.openxmlformats.org/markup-compatibility/2006">
          <mc:Choice Requires="x14">
            <control shapeId="6213" r:id="rId6" name="Drop Down 69">
              <controlPr defaultSize="0" autoLine="0" autoPict="0" altText="Choose the appropriate environmental finding - project 3">
                <anchor moveWithCells="1">
                  <from>
                    <xdr:col>3</xdr:col>
                    <xdr:colOff>0</xdr:colOff>
                    <xdr:row>4</xdr:row>
                    <xdr:rowOff>198120</xdr:rowOff>
                  </from>
                  <to>
                    <xdr:col>4</xdr:col>
                    <xdr:colOff>0</xdr:colOff>
                    <xdr:row>5</xdr:row>
                    <xdr:rowOff>175260</xdr:rowOff>
                  </to>
                </anchor>
              </controlPr>
            </control>
          </mc:Choice>
        </mc:AlternateContent>
        <mc:AlternateContent xmlns:mc="http://schemas.openxmlformats.org/markup-compatibility/2006">
          <mc:Choice Requires="x14">
            <control shapeId="6214" r:id="rId7" name="Drop Down 70">
              <controlPr defaultSize="0" autoLine="0" autoPict="0" altText="Choose the appropriate environmental finding - project 4">
                <anchor moveWithCells="1">
                  <from>
                    <xdr:col>3</xdr:col>
                    <xdr:colOff>0</xdr:colOff>
                    <xdr:row>5</xdr:row>
                    <xdr:rowOff>198120</xdr:rowOff>
                  </from>
                  <to>
                    <xdr:col>4</xdr:col>
                    <xdr:colOff>0</xdr:colOff>
                    <xdr:row>6</xdr:row>
                    <xdr:rowOff>175260</xdr:rowOff>
                  </to>
                </anchor>
              </controlPr>
            </control>
          </mc:Choice>
        </mc:AlternateContent>
        <mc:AlternateContent xmlns:mc="http://schemas.openxmlformats.org/markup-compatibility/2006">
          <mc:Choice Requires="x14">
            <control shapeId="6215" r:id="rId8" name="Drop Down 71">
              <controlPr defaultSize="0" autoLine="0" autoPict="0" altText="Choose the appropriate environmental finding - project 5">
                <anchor moveWithCells="1">
                  <from>
                    <xdr:col>3</xdr:col>
                    <xdr:colOff>0</xdr:colOff>
                    <xdr:row>6</xdr:row>
                    <xdr:rowOff>198120</xdr:rowOff>
                  </from>
                  <to>
                    <xdr:col>4</xdr:col>
                    <xdr:colOff>0</xdr:colOff>
                    <xdr:row>7</xdr:row>
                    <xdr:rowOff>175260</xdr:rowOff>
                  </to>
                </anchor>
              </controlPr>
            </control>
          </mc:Choice>
        </mc:AlternateContent>
        <mc:AlternateContent xmlns:mc="http://schemas.openxmlformats.org/markup-compatibility/2006">
          <mc:Choice Requires="x14">
            <control shapeId="6216" r:id="rId9" name="Drop Down 72">
              <controlPr defaultSize="0" autoLine="0" autoPict="0" altText="Choose the appropriate environmental finding - project 6">
                <anchor moveWithCells="1">
                  <from>
                    <xdr:col>3</xdr:col>
                    <xdr:colOff>0</xdr:colOff>
                    <xdr:row>7</xdr:row>
                    <xdr:rowOff>198120</xdr:rowOff>
                  </from>
                  <to>
                    <xdr:col>4</xdr:col>
                    <xdr:colOff>0</xdr:colOff>
                    <xdr:row>8</xdr:row>
                    <xdr:rowOff>175260</xdr:rowOff>
                  </to>
                </anchor>
              </controlPr>
            </control>
          </mc:Choice>
        </mc:AlternateContent>
        <mc:AlternateContent xmlns:mc="http://schemas.openxmlformats.org/markup-compatibility/2006">
          <mc:Choice Requires="x14">
            <control shapeId="6217" r:id="rId10" name="Drop Down 73">
              <controlPr defaultSize="0" autoLine="0" autoPict="0" altText="Choose the appropriate environmental finding - project 7">
                <anchor moveWithCells="1">
                  <from>
                    <xdr:col>3</xdr:col>
                    <xdr:colOff>0</xdr:colOff>
                    <xdr:row>8</xdr:row>
                    <xdr:rowOff>198120</xdr:rowOff>
                  </from>
                  <to>
                    <xdr:col>4</xdr:col>
                    <xdr:colOff>0</xdr:colOff>
                    <xdr:row>9</xdr:row>
                    <xdr:rowOff>175260</xdr:rowOff>
                  </to>
                </anchor>
              </controlPr>
            </control>
          </mc:Choice>
        </mc:AlternateContent>
        <mc:AlternateContent xmlns:mc="http://schemas.openxmlformats.org/markup-compatibility/2006">
          <mc:Choice Requires="x14">
            <control shapeId="6218" r:id="rId11" name="Drop Down 74">
              <controlPr defaultSize="0" autoLine="0" autoPict="0" altText="Choose the appropriate environmental finding - project 8">
                <anchor moveWithCells="1">
                  <from>
                    <xdr:col>3</xdr:col>
                    <xdr:colOff>0</xdr:colOff>
                    <xdr:row>9</xdr:row>
                    <xdr:rowOff>198120</xdr:rowOff>
                  </from>
                  <to>
                    <xdr:col>4</xdr:col>
                    <xdr:colOff>0</xdr:colOff>
                    <xdr:row>10</xdr:row>
                    <xdr:rowOff>175260</xdr:rowOff>
                  </to>
                </anchor>
              </controlPr>
            </control>
          </mc:Choice>
        </mc:AlternateContent>
        <mc:AlternateContent xmlns:mc="http://schemas.openxmlformats.org/markup-compatibility/2006">
          <mc:Choice Requires="x14">
            <control shapeId="6219" r:id="rId12" name="Drop Down 75">
              <controlPr defaultSize="0" autoLine="0" autoPict="0" altText="Choose the appropriate environmental finding - project 9">
                <anchor moveWithCells="1">
                  <from>
                    <xdr:col>3</xdr:col>
                    <xdr:colOff>0</xdr:colOff>
                    <xdr:row>10</xdr:row>
                    <xdr:rowOff>198120</xdr:rowOff>
                  </from>
                  <to>
                    <xdr:col>4</xdr:col>
                    <xdr:colOff>0</xdr:colOff>
                    <xdr:row>11</xdr:row>
                    <xdr:rowOff>175260</xdr:rowOff>
                  </to>
                </anchor>
              </controlPr>
            </control>
          </mc:Choice>
        </mc:AlternateContent>
        <mc:AlternateContent xmlns:mc="http://schemas.openxmlformats.org/markup-compatibility/2006">
          <mc:Choice Requires="x14">
            <control shapeId="6220" r:id="rId13" name="Drop Down 76">
              <controlPr defaultSize="0" autoLine="0" autoPict="0" altText="Choose the appropriate environmental finding - project 10">
                <anchor moveWithCells="1">
                  <from>
                    <xdr:col>3</xdr:col>
                    <xdr:colOff>0</xdr:colOff>
                    <xdr:row>11</xdr:row>
                    <xdr:rowOff>198120</xdr:rowOff>
                  </from>
                  <to>
                    <xdr:col>4</xdr:col>
                    <xdr:colOff>0</xdr:colOff>
                    <xdr:row>12</xdr:row>
                    <xdr:rowOff>175260</xdr:rowOff>
                  </to>
                </anchor>
              </controlPr>
            </control>
          </mc:Choice>
        </mc:AlternateContent>
        <mc:AlternateContent xmlns:mc="http://schemas.openxmlformats.org/markup-compatibility/2006">
          <mc:Choice Requires="x14">
            <control shapeId="6221" r:id="rId14" name="Drop Down 77">
              <controlPr defaultSize="0" autoLine="0" autoPict="0" altText="Choose the appropriate environmental finding - project 11">
                <anchor moveWithCells="1">
                  <from>
                    <xdr:col>3</xdr:col>
                    <xdr:colOff>0</xdr:colOff>
                    <xdr:row>12</xdr:row>
                    <xdr:rowOff>198120</xdr:rowOff>
                  </from>
                  <to>
                    <xdr:col>4</xdr:col>
                    <xdr:colOff>0</xdr:colOff>
                    <xdr:row>13</xdr:row>
                    <xdr:rowOff>175260</xdr:rowOff>
                  </to>
                </anchor>
              </controlPr>
            </control>
          </mc:Choice>
        </mc:AlternateContent>
        <mc:AlternateContent xmlns:mc="http://schemas.openxmlformats.org/markup-compatibility/2006">
          <mc:Choice Requires="x14">
            <control shapeId="6222" r:id="rId15" name="Drop Down 78">
              <controlPr defaultSize="0" autoLine="0" autoPict="0" altText="Choose the appropriate environmental finding - project 12">
                <anchor moveWithCells="1">
                  <from>
                    <xdr:col>3</xdr:col>
                    <xdr:colOff>0</xdr:colOff>
                    <xdr:row>13</xdr:row>
                    <xdr:rowOff>198120</xdr:rowOff>
                  </from>
                  <to>
                    <xdr:col>4</xdr:col>
                    <xdr:colOff>0</xdr:colOff>
                    <xdr:row>14</xdr:row>
                    <xdr:rowOff>175260</xdr:rowOff>
                  </to>
                </anchor>
              </controlPr>
            </control>
          </mc:Choice>
        </mc:AlternateContent>
        <mc:AlternateContent xmlns:mc="http://schemas.openxmlformats.org/markup-compatibility/2006">
          <mc:Choice Requires="x14">
            <control shapeId="6223" r:id="rId16" name="Drop Down 79">
              <controlPr defaultSize="0" autoLine="0" autoPict="0" altText="Choose the appropriate environmental finding - project 13">
                <anchor moveWithCells="1">
                  <from>
                    <xdr:col>3</xdr:col>
                    <xdr:colOff>0</xdr:colOff>
                    <xdr:row>14</xdr:row>
                    <xdr:rowOff>198120</xdr:rowOff>
                  </from>
                  <to>
                    <xdr:col>4</xdr:col>
                    <xdr:colOff>0</xdr:colOff>
                    <xdr:row>15</xdr:row>
                    <xdr:rowOff>175260</xdr:rowOff>
                  </to>
                </anchor>
              </controlPr>
            </control>
          </mc:Choice>
        </mc:AlternateContent>
        <mc:AlternateContent xmlns:mc="http://schemas.openxmlformats.org/markup-compatibility/2006">
          <mc:Choice Requires="x14">
            <control shapeId="6224" r:id="rId17" name="Drop Down 80">
              <controlPr defaultSize="0" autoLine="0" autoPict="0" altText="Choose the appropriate environmental finding - project 14">
                <anchor moveWithCells="1">
                  <from>
                    <xdr:col>3</xdr:col>
                    <xdr:colOff>0</xdr:colOff>
                    <xdr:row>15</xdr:row>
                    <xdr:rowOff>198120</xdr:rowOff>
                  </from>
                  <to>
                    <xdr:col>4</xdr:col>
                    <xdr:colOff>0</xdr:colOff>
                    <xdr:row>16</xdr:row>
                    <xdr:rowOff>175260</xdr:rowOff>
                  </to>
                </anchor>
              </controlPr>
            </control>
          </mc:Choice>
        </mc:AlternateContent>
        <mc:AlternateContent xmlns:mc="http://schemas.openxmlformats.org/markup-compatibility/2006">
          <mc:Choice Requires="x14">
            <control shapeId="6225" r:id="rId18" name="Drop Down 81">
              <controlPr defaultSize="0" autoLine="0" autoPict="0" altText="Choose the appropriate environmental finding - project 15">
                <anchor moveWithCells="1">
                  <from>
                    <xdr:col>3</xdr:col>
                    <xdr:colOff>0</xdr:colOff>
                    <xdr:row>16</xdr:row>
                    <xdr:rowOff>198120</xdr:rowOff>
                  </from>
                  <to>
                    <xdr:col>4</xdr:col>
                    <xdr:colOff>0</xdr:colOff>
                    <xdr:row>17</xdr:row>
                    <xdr:rowOff>175260</xdr:rowOff>
                  </to>
                </anchor>
              </controlPr>
            </control>
          </mc:Choice>
        </mc:AlternateContent>
        <mc:AlternateContent xmlns:mc="http://schemas.openxmlformats.org/markup-compatibility/2006">
          <mc:Choice Requires="x14">
            <control shapeId="6226" r:id="rId19" name="Drop Down 82">
              <controlPr defaultSize="0" autoLine="0" autoPict="0" altText="Choose the appropriate environmental finding - project 16">
                <anchor moveWithCells="1">
                  <from>
                    <xdr:col>3</xdr:col>
                    <xdr:colOff>0</xdr:colOff>
                    <xdr:row>17</xdr:row>
                    <xdr:rowOff>198120</xdr:rowOff>
                  </from>
                  <to>
                    <xdr:col>4</xdr:col>
                    <xdr:colOff>0</xdr:colOff>
                    <xdr:row>18</xdr:row>
                    <xdr:rowOff>175260</xdr:rowOff>
                  </to>
                </anchor>
              </controlPr>
            </control>
          </mc:Choice>
        </mc:AlternateContent>
        <mc:AlternateContent xmlns:mc="http://schemas.openxmlformats.org/markup-compatibility/2006">
          <mc:Choice Requires="x14">
            <control shapeId="6227" r:id="rId20" name="Drop Down 83">
              <controlPr defaultSize="0" autoLine="0" autoPict="0" altText="Choose the appropriate environmental finding - project 17">
                <anchor moveWithCells="1">
                  <from>
                    <xdr:col>3</xdr:col>
                    <xdr:colOff>0</xdr:colOff>
                    <xdr:row>18</xdr:row>
                    <xdr:rowOff>198120</xdr:rowOff>
                  </from>
                  <to>
                    <xdr:col>4</xdr:col>
                    <xdr:colOff>0</xdr:colOff>
                    <xdr:row>19</xdr:row>
                    <xdr:rowOff>175260</xdr:rowOff>
                  </to>
                </anchor>
              </controlPr>
            </control>
          </mc:Choice>
        </mc:AlternateContent>
        <mc:AlternateContent xmlns:mc="http://schemas.openxmlformats.org/markup-compatibility/2006">
          <mc:Choice Requires="x14">
            <control shapeId="6228" r:id="rId21" name="Drop Down 84">
              <controlPr defaultSize="0" autoLine="0" autoPict="0" altText="Choose the appropriate environmental finding - project 18">
                <anchor moveWithCells="1">
                  <from>
                    <xdr:col>3</xdr:col>
                    <xdr:colOff>0</xdr:colOff>
                    <xdr:row>19</xdr:row>
                    <xdr:rowOff>198120</xdr:rowOff>
                  </from>
                  <to>
                    <xdr:col>4</xdr:col>
                    <xdr:colOff>0</xdr:colOff>
                    <xdr:row>20</xdr:row>
                    <xdr:rowOff>175260</xdr:rowOff>
                  </to>
                </anchor>
              </controlPr>
            </control>
          </mc:Choice>
        </mc:AlternateContent>
        <mc:AlternateContent xmlns:mc="http://schemas.openxmlformats.org/markup-compatibility/2006">
          <mc:Choice Requires="x14">
            <control shapeId="6230" r:id="rId22" name="Drop Down 86">
              <controlPr defaultSize="0" autoLine="0" autoPict="0" altText="Choose the appropriate Airspace Finding - project 2">
                <anchor moveWithCells="1">
                  <from>
                    <xdr:col>5</xdr:col>
                    <xdr:colOff>0</xdr:colOff>
                    <xdr:row>3</xdr:row>
                    <xdr:rowOff>198120</xdr:rowOff>
                  </from>
                  <to>
                    <xdr:col>6</xdr:col>
                    <xdr:colOff>0</xdr:colOff>
                    <xdr:row>4</xdr:row>
                    <xdr:rowOff>175260</xdr:rowOff>
                  </to>
                </anchor>
              </controlPr>
            </control>
          </mc:Choice>
        </mc:AlternateContent>
        <mc:AlternateContent xmlns:mc="http://schemas.openxmlformats.org/markup-compatibility/2006">
          <mc:Choice Requires="x14">
            <control shapeId="6231" r:id="rId23" name="Drop Down 87">
              <controlPr defaultSize="0" autoLine="0" autoPict="0" altText="Choose the appropriate Airspace Finding - project 3">
                <anchor moveWithCells="1">
                  <from>
                    <xdr:col>5</xdr:col>
                    <xdr:colOff>0</xdr:colOff>
                    <xdr:row>4</xdr:row>
                    <xdr:rowOff>198120</xdr:rowOff>
                  </from>
                  <to>
                    <xdr:col>6</xdr:col>
                    <xdr:colOff>0</xdr:colOff>
                    <xdr:row>5</xdr:row>
                    <xdr:rowOff>175260</xdr:rowOff>
                  </to>
                </anchor>
              </controlPr>
            </control>
          </mc:Choice>
        </mc:AlternateContent>
        <mc:AlternateContent xmlns:mc="http://schemas.openxmlformats.org/markup-compatibility/2006">
          <mc:Choice Requires="x14">
            <control shapeId="6233" r:id="rId24" name="Drop Down 89">
              <controlPr defaultSize="0" autoLine="0" autoPict="0" altText="Choose the appropriate Airspace Finding - project 4">
                <anchor moveWithCells="1">
                  <from>
                    <xdr:col>5</xdr:col>
                    <xdr:colOff>0</xdr:colOff>
                    <xdr:row>5</xdr:row>
                    <xdr:rowOff>198120</xdr:rowOff>
                  </from>
                  <to>
                    <xdr:col>6</xdr:col>
                    <xdr:colOff>0</xdr:colOff>
                    <xdr:row>6</xdr:row>
                    <xdr:rowOff>175260</xdr:rowOff>
                  </to>
                </anchor>
              </controlPr>
            </control>
          </mc:Choice>
        </mc:AlternateContent>
        <mc:AlternateContent xmlns:mc="http://schemas.openxmlformats.org/markup-compatibility/2006">
          <mc:Choice Requires="x14">
            <control shapeId="6234" r:id="rId25" name="Drop Down 90">
              <controlPr defaultSize="0" autoLine="0" autoPict="0" altText="Choose the appropriate Airspace Finding - project 5">
                <anchor moveWithCells="1">
                  <from>
                    <xdr:col>5</xdr:col>
                    <xdr:colOff>0</xdr:colOff>
                    <xdr:row>6</xdr:row>
                    <xdr:rowOff>198120</xdr:rowOff>
                  </from>
                  <to>
                    <xdr:col>6</xdr:col>
                    <xdr:colOff>0</xdr:colOff>
                    <xdr:row>7</xdr:row>
                    <xdr:rowOff>175260</xdr:rowOff>
                  </to>
                </anchor>
              </controlPr>
            </control>
          </mc:Choice>
        </mc:AlternateContent>
        <mc:AlternateContent xmlns:mc="http://schemas.openxmlformats.org/markup-compatibility/2006">
          <mc:Choice Requires="x14">
            <control shapeId="6235" r:id="rId26" name="Drop Down 91">
              <controlPr defaultSize="0" autoLine="0" autoPict="0" altText="Choose the appropriate Airspace Finding - project 6">
                <anchor moveWithCells="1">
                  <from>
                    <xdr:col>5</xdr:col>
                    <xdr:colOff>0</xdr:colOff>
                    <xdr:row>7</xdr:row>
                    <xdr:rowOff>198120</xdr:rowOff>
                  </from>
                  <to>
                    <xdr:col>6</xdr:col>
                    <xdr:colOff>0</xdr:colOff>
                    <xdr:row>8</xdr:row>
                    <xdr:rowOff>175260</xdr:rowOff>
                  </to>
                </anchor>
              </controlPr>
            </control>
          </mc:Choice>
        </mc:AlternateContent>
        <mc:AlternateContent xmlns:mc="http://schemas.openxmlformats.org/markup-compatibility/2006">
          <mc:Choice Requires="x14">
            <control shapeId="6236" r:id="rId27" name="Drop Down 92">
              <controlPr defaultSize="0" autoLine="0" autoPict="0" altText="Choose the appropriate Airspace Finding - project 7">
                <anchor moveWithCells="1">
                  <from>
                    <xdr:col>5</xdr:col>
                    <xdr:colOff>0</xdr:colOff>
                    <xdr:row>8</xdr:row>
                    <xdr:rowOff>198120</xdr:rowOff>
                  </from>
                  <to>
                    <xdr:col>6</xdr:col>
                    <xdr:colOff>0</xdr:colOff>
                    <xdr:row>9</xdr:row>
                    <xdr:rowOff>175260</xdr:rowOff>
                  </to>
                </anchor>
              </controlPr>
            </control>
          </mc:Choice>
        </mc:AlternateContent>
        <mc:AlternateContent xmlns:mc="http://schemas.openxmlformats.org/markup-compatibility/2006">
          <mc:Choice Requires="x14">
            <control shapeId="6238" r:id="rId28" name="Drop Down 94">
              <controlPr defaultSize="0" autoLine="0" autoPict="0" altText="Choose the appropriate Airspace Finding - project 8">
                <anchor moveWithCells="1">
                  <from>
                    <xdr:col>5</xdr:col>
                    <xdr:colOff>0</xdr:colOff>
                    <xdr:row>9</xdr:row>
                    <xdr:rowOff>198120</xdr:rowOff>
                  </from>
                  <to>
                    <xdr:col>6</xdr:col>
                    <xdr:colOff>0</xdr:colOff>
                    <xdr:row>10</xdr:row>
                    <xdr:rowOff>175260</xdr:rowOff>
                  </to>
                </anchor>
              </controlPr>
            </control>
          </mc:Choice>
        </mc:AlternateContent>
        <mc:AlternateContent xmlns:mc="http://schemas.openxmlformats.org/markup-compatibility/2006">
          <mc:Choice Requires="x14">
            <control shapeId="6240" r:id="rId29" name="Drop Down 96">
              <controlPr defaultSize="0" autoLine="0" autoPict="0" altText="Choose the appropriate Airspace Finding - project 9">
                <anchor moveWithCells="1">
                  <from>
                    <xdr:col>5</xdr:col>
                    <xdr:colOff>0</xdr:colOff>
                    <xdr:row>10</xdr:row>
                    <xdr:rowOff>198120</xdr:rowOff>
                  </from>
                  <to>
                    <xdr:col>6</xdr:col>
                    <xdr:colOff>0</xdr:colOff>
                    <xdr:row>11</xdr:row>
                    <xdr:rowOff>175260</xdr:rowOff>
                  </to>
                </anchor>
              </controlPr>
            </control>
          </mc:Choice>
        </mc:AlternateContent>
        <mc:AlternateContent xmlns:mc="http://schemas.openxmlformats.org/markup-compatibility/2006">
          <mc:Choice Requires="x14">
            <control shapeId="6241" r:id="rId30" name="Drop Down 97">
              <controlPr defaultSize="0" autoLine="0" autoPict="0" altText="Choose the appropriate Airspace Finding - project 10">
                <anchor moveWithCells="1">
                  <from>
                    <xdr:col>5</xdr:col>
                    <xdr:colOff>0</xdr:colOff>
                    <xdr:row>11</xdr:row>
                    <xdr:rowOff>198120</xdr:rowOff>
                  </from>
                  <to>
                    <xdr:col>6</xdr:col>
                    <xdr:colOff>0</xdr:colOff>
                    <xdr:row>12</xdr:row>
                    <xdr:rowOff>175260</xdr:rowOff>
                  </to>
                </anchor>
              </controlPr>
            </control>
          </mc:Choice>
        </mc:AlternateContent>
        <mc:AlternateContent xmlns:mc="http://schemas.openxmlformats.org/markup-compatibility/2006">
          <mc:Choice Requires="x14">
            <control shapeId="6243" r:id="rId31" name="Drop Down 99">
              <controlPr defaultSize="0" autoLine="0" autoPict="0" altText="Choose the appropriate Airspace Finding - project 11">
                <anchor moveWithCells="1">
                  <from>
                    <xdr:col>5</xdr:col>
                    <xdr:colOff>0</xdr:colOff>
                    <xdr:row>12</xdr:row>
                    <xdr:rowOff>198120</xdr:rowOff>
                  </from>
                  <to>
                    <xdr:col>6</xdr:col>
                    <xdr:colOff>0</xdr:colOff>
                    <xdr:row>13</xdr:row>
                    <xdr:rowOff>175260</xdr:rowOff>
                  </to>
                </anchor>
              </controlPr>
            </control>
          </mc:Choice>
        </mc:AlternateContent>
        <mc:AlternateContent xmlns:mc="http://schemas.openxmlformats.org/markup-compatibility/2006">
          <mc:Choice Requires="x14">
            <control shapeId="6245" r:id="rId32" name="Drop Down 101">
              <controlPr defaultSize="0" autoLine="0" autoPict="0" altText="Choose the appropriate Airspace Finding - project 12">
                <anchor moveWithCells="1">
                  <from>
                    <xdr:col>5</xdr:col>
                    <xdr:colOff>0</xdr:colOff>
                    <xdr:row>13</xdr:row>
                    <xdr:rowOff>198120</xdr:rowOff>
                  </from>
                  <to>
                    <xdr:col>6</xdr:col>
                    <xdr:colOff>0</xdr:colOff>
                    <xdr:row>14</xdr:row>
                    <xdr:rowOff>175260</xdr:rowOff>
                  </to>
                </anchor>
              </controlPr>
            </control>
          </mc:Choice>
        </mc:AlternateContent>
        <mc:AlternateContent xmlns:mc="http://schemas.openxmlformats.org/markup-compatibility/2006">
          <mc:Choice Requires="x14">
            <control shapeId="6246" r:id="rId33" name="Drop Down 102">
              <controlPr defaultSize="0" autoLine="0" autoPict="0" altText="Choose the appropriate Airspace Finding - project 13">
                <anchor moveWithCells="1">
                  <from>
                    <xdr:col>5</xdr:col>
                    <xdr:colOff>0</xdr:colOff>
                    <xdr:row>14</xdr:row>
                    <xdr:rowOff>198120</xdr:rowOff>
                  </from>
                  <to>
                    <xdr:col>6</xdr:col>
                    <xdr:colOff>0</xdr:colOff>
                    <xdr:row>15</xdr:row>
                    <xdr:rowOff>175260</xdr:rowOff>
                  </to>
                </anchor>
              </controlPr>
            </control>
          </mc:Choice>
        </mc:AlternateContent>
        <mc:AlternateContent xmlns:mc="http://schemas.openxmlformats.org/markup-compatibility/2006">
          <mc:Choice Requires="x14">
            <control shapeId="6247" r:id="rId34" name="Drop Down 103">
              <controlPr defaultSize="0" autoLine="0" autoPict="0" altText="Choose the appropriate Airspace Finding - project 14">
                <anchor moveWithCells="1">
                  <from>
                    <xdr:col>5</xdr:col>
                    <xdr:colOff>0</xdr:colOff>
                    <xdr:row>15</xdr:row>
                    <xdr:rowOff>198120</xdr:rowOff>
                  </from>
                  <to>
                    <xdr:col>6</xdr:col>
                    <xdr:colOff>0</xdr:colOff>
                    <xdr:row>16</xdr:row>
                    <xdr:rowOff>175260</xdr:rowOff>
                  </to>
                </anchor>
              </controlPr>
            </control>
          </mc:Choice>
        </mc:AlternateContent>
        <mc:AlternateContent xmlns:mc="http://schemas.openxmlformats.org/markup-compatibility/2006">
          <mc:Choice Requires="x14">
            <control shapeId="6249" r:id="rId35" name="Drop Down 105">
              <controlPr defaultSize="0" autoLine="0" autoPict="0" altText="Choose the appropriate Airspace Finding - project 15">
                <anchor moveWithCells="1">
                  <from>
                    <xdr:col>5</xdr:col>
                    <xdr:colOff>0</xdr:colOff>
                    <xdr:row>16</xdr:row>
                    <xdr:rowOff>198120</xdr:rowOff>
                  </from>
                  <to>
                    <xdr:col>6</xdr:col>
                    <xdr:colOff>0</xdr:colOff>
                    <xdr:row>17</xdr:row>
                    <xdr:rowOff>175260</xdr:rowOff>
                  </to>
                </anchor>
              </controlPr>
            </control>
          </mc:Choice>
        </mc:AlternateContent>
        <mc:AlternateContent xmlns:mc="http://schemas.openxmlformats.org/markup-compatibility/2006">
          <mc:Choice Requires="x14">
            <control shapeId="6251" r:id="rId36" name="Drop Down 107">
              <controlPr defaultSize="0" autoLine="0" autoPict="0" altText="Choose the appropriate Airspace Finding - project 16">
                <anchor moveWithCells="1">
                  <from>
                    <xdr:col>5</xdr:col>
                    <xdr:colOff>0</xdr:colOff>
                    <xdr:row>17</xdr:row>
                    <xdr:rowOff>198120</xdr:rowOff>
                  </from>
                  <to>
                    <xdr:col>6</xdr:col>
                    <xdr:colOff>0</xdr:colOff>
                    <xdr:row>18</xdr:row>
                    <xdr:rowOff>175260</xdr:rowOff>
                  </to>
                </anchor>
              </controlPr>
            </control>
          </mc:Choice>
        </mc:AlternateContent>
        <mc:AlternateContent xmlns:mc="http://schemas.openxmlformats.org/markup-compatibility/2006">
          <mc:Choice Requires="x14">
            <control shapeId="6252" r:id="rId37" name="Drop Down 108">
              <controlPr defaultSize="0" autoLine="0" autoPict="0" altText="Choose the appropriate Airspace Finding - project 17">
                <anchor moveWithCells="1">
                  <from>
                    <xdr:col>5</xdr:col>
                    <xdr:colOff>0</xdr:colOff>
                    <xdr:row>18</xdr:row>
                    <xdr:rowOff>198120</xdr:rowOff>
                  </from>
                  <to>
                    <xdr:col>6</xdr:col>
                    <xdr:colOff>0</xdr:colOff>
                    <xdr:row>19</xdr:row>
                    <xdr:rowOff>175260</xdr:rowOff>
                  </to>
                </anchor>
              </controlPr>
            </control>
          </mc:Choice>
        </mc:AlternateContent>
        <mc:AlternateContent xmlns:mc="http://schemas.openxmlformats.org/markup-compatibility/2006">
          <mc:Choice Requires="x14">
            <control shapeId="6253" r:id="rId38" name="Drop Down 109">
              <controlPr defaultSize="0" autoLine="0" autoPict="0" altText="Choose the appropriate Airspace Finding - project 18">
                <anchor moveWithCells="1">
                  <from>
                    <xdr:col>5</xdr:col>
                    <xdr:colOff>0</xdr:colOff>
                    <xdr:row>19</xdr:row>
                    <xdr:rowOff>198120</xdr:rowOff>
                  </from>
                  <to>
                    <xdr:col>6</xdr:col>
                    <xdr:colOff>0</xdr:colOff>
                    <xdr:row>20</xdr:row>
                    <xdr:rowOff>175260</xdr:rowOff>
                  </to>
                </anchor>
              </controlPr>
            </control>
          </mc:Choice>
        </mc:AlternateContent>
        <mc:AlternateContent xmlns:mc="http://schemas.openxmlformats.org/markup-compatibility/2006">
          <mc:Choice Requires="x14">
            <control shapeId="6254" r:id="rId39" name="Drop Down 110">
              <controlPr defaultSize="0" autoLine="0" autoPict="0" altText="Choose the appropriate Airspace Finding - project 20">
                <anchor moveWithCells="1">
                  <from>
                    <xdr:col>5</xdr:col>
                    <xdr:colOff>0</xdr:colOff>
                    <xdr:row>21</xdr:row>
                    <xdr:rowOff>190500</xdr:rowOff>
                  </from>
                  <to>
                    <xdr:col>6</xdr:col>
                    <xdr:colOff>0</xdr:colOff>
                    <xdr:row>22</xdr:row>
                    <xdr:rowOff>175260</xdr:rowOff>
                  </to>
                </anchor>
              </controlPr>
            </control>
          </mc:Choice>
        </mc:AlternateContent>
        <mc:AlternateContent xmlns:mc="http://schemas.openxmlformats.org/markup-compatibility/2006">
          <mc:Choice Requires="x14">
            <control shapeId="6255" r:id="rId40" name="Drop Down 111">
              <controlPr defaultSize="0" autoLine="0" autoPict="0" altText="Is this project on an approved ALP? Choose Yes, No, or NA - project 2">
                <anchor moveWithCells="1">
                  <from>
                    <xdr:col>7</xdr:col>
                    <xdr:colOff>754380</xdr:colOff>
                    <xdr:row>3</xdr:row>
                    <xdr:rowOff>198120</xdr:rowOff>
                  </from>
                  <to>
                    <xdr:col>9</xdr:col>
                    <xdr:colOff>22860</xdr:colOff>
                    <xdr:row>4</xdr:row>
                    <xdr:rowOff>182880</xdr:rowOff>
                  </to>
                </anchor>
              </controlPr>
            </control>
          </mc:Choice>
        </mc:AlternateContent>
        <mc:AlternateContent xmlns:mc="http://schemas.openxmlformats.org/markup-compatibility/2006">
          <mc:Choice Requires="x14">
            <control shapeId="6256" r:id="rId41" name="Drop Down 112">
              <controlPr defaultSize="0" autoLine="0" autoPict="0" altText="Is this project on an approved ALP? Choose Yes, No, or NA - project 3">
                <anchor moveWithCells="1">
                  <from>
                    <xdr:col>7</xdr:col>
                    <xdr:colOff>754380</xdr:colOff>
                    <xdr:row>4</xdr:row>
                    <xdr:rowOff>198120</xdr:rowOff>
                  </from>
                  <to>
                    <xdr:col>9</xdr:col>
                    <xdr:colOff>22860</xdr:colOff>
                    <xdr:row>5</xdr:row>
                    <xdr:rowOff>182880</xdr:rowOff>
                  </to>
                </anchor>
              </controlPr>
            </control>
          </mc:Choice>
        </mc:AlternateContent>
        <mc:AlternateContent xmlns:mc="http://schemas.openxmlformats.org/markup-compatibility/2006">
          <mc:Choice Requires="x14">
            <control shapeId="6257" r:id="rId42" name="Drop Down 113">
              <controlPr defaultSize="0" autoLine="0" autoPict="0" altText="Is this project on an approved ALP? Choose Yes, No, or NA - project 4">
                <anchor moveWithCells="1">
                  <from>
                    <xdr:col>7</xdr:col>
                    <xdr:colOff>754380</xdr:colOff>
                    <xdr:row>5</xdr:row>
                    <xdr:rowOff>198120</xdr:rowOff>
                  </from>
                  <to>
                    <xdr:col>9</xdr:col>
                    <xdr:colOff>22860</xdr:colOff>
                    <xdr:row>6</xdr:row>
                    <xdr:rowOff>182880</xdr:rowOff>
                  </to>
                </anchor>
              </controlPr>
            </control>
          </mc:Choice>
        </mc:AlternateContent>
        <mc:AlternateContent xmlns:mc="http://schemas.openxmlformats.org/markup-compatibility/2006">
          <mc:Choice Requires="x14">
            <control shapeId="6259" r:id="rId43" name="Drop Down 115">
              <controlPr defaultSize="0" autoLine="0" autoPict="0" altText="Is this project on an approved ALP? Choose Yes, No, or NA - project 5">
                <anchor moveWithCells="1">
                  <from>
                    <xdr:col>7</xdr:col>
                    <xdr:colOff>754380</xdr:colOff>
                    <xdr:row>6</xdr:row>
                    <xdr:rowOff>198120</xdr:rowOff>
                  </from>
                  <to>
                    <xdr:col>9</xdr:col>
                    <xdr:colOff>22860</xdr:colOff>
                    <xdr:row>7</xdr:row>
                    <xdr:rowOff>182880</xdr:rowOff>
                  </to>
                </anchor>
              </controlPr>
            </control>
          </mc:Choice>
        </mc:AlternateContent>
        <mc:AlternateContent xmlns:mc="http://schemas.openxmlformats.org/markup-compatibility/2006">
          <mc:Choice Requires="x14">
            <control shapeId="6260" r:id="rId44" name="Drop Down 116">
              <controlPr defaultSize="0" autoLine="0" autoPict="0" altText="Is this project on an approved ALP? Choose Yes, No, or NA - project 6">
                <anchor moveWithCells="1">
                  <from>
                    <xdr:col>7</xdr:col>
                    <xdr:colOff>754380</xdr:colOff>
                    <xdr:row>7</xdr:row>
                    <xdr:rowOff>198120</xdr:rowOff>
                  </from>
                  <to>
                    <xdr:col>9</xdr:col>
                    <xdr:colOff>22860</xdr:colOff>
                    <xdr:row>8</xdr:row>
                    <xdr:rowOff>182880</xdr:rowOff>
                  </to>
                </anchor>
              </controlPr>
            </control>
          </mc:Choice>
        </mc:AlternateContent>
        <mc:AlternateContent xmlns:mc="http://schemas.openxmlformats.org/markup-compatibility/2006">
          <mc:Choice Requires="x14">
            <control shapeId="6262" r:id="rId45" name="Drop Down 118">
              <controlPr defaultSize="0" autoLine="0" autoPict="0" altText="Is this project on an approved ALP? Choose Yes, No, or NA - project 7">
                <anchor moveWithCells="1">
                  <from>
                    <xdr:col>7</xdr:col>
                    <xdr:colOff>754380</xdr:colOff>
                    <xdr:row>8</xdr:row>
                    <xdr:rowOff>198120</xdr:rowOff>
                  </from>
                  <to>
                    <xdr:col>9</xdr:col>
                    <xdr:colOff>22860</xdr:colOff>
                    <xdr:row>9</xdr:row>
                    <xdr:rowOff>182880</xdr:rowOff>
                  </to>
                </anchor>
              </controlPr>
            </control>
          </mc:Choice>
        </mc:AlternateContent>
        <mc:AlternateContent xmlns:mc="http://schemas.openxmlformats.org/markup-compatibility/2006">
          <mc:Choice Requires="x14">
            <control shapeId="6263" r:id="rId46" name="Drop Down 119">
              <controlPr defaultSize="0" autoLine="0" autoPict="0" altText="Is this project on an approved ALP? Choose Yes, No, or NA - project 8">
                <anchor moveWithCells="1">
                  <from>
                    <xdr:col>7</xdr:col>
                    <xdr:colOff>754380</xdr:colOff>
                    <xdr:row>9</xdr:row>
                    <xdr:rowOff>198120</xdr:rowOff>
                  </from>
                  <to>
                    <xdr:col>9</xdr:col>
                    <xdr:colOff>22860</xdr:colOff>
                    <xdr:row>10</xdr:row>
                    <xdr:rowOff>182880</xdr:rowOff>
                  </to>
                </anchor>
              </controlPr>
            </control>
          </mc:Choice>
        </mc:AlternateContent>
        <mc:AlternateContent xmlns:mc="http://schemas.openxmlformats.org/markup-compatibility/2006">
          <mc:Choice Requires="x14">
            <control shapeId="6265" r:id="rId47" name="Drop Down 121">
              <controlPr defaultSize="0" autoLine="0" autoPict="0" altText="Is this project on an approved ALP? Choose Yes, No, or NA - project 9">
                <anchor moveWithCells="1">
                  <from>
                    <xdr:col>7</xdr:col>
                    <xdr:colOff>754380</xdr:colOff>
                    <xdr:row>10</xdr:row>
                    <xdr:rowOff>198120</xdr:rowOff>
                  </from>
                  <to>
                    <xdr:col>9</xdr:col>
                    <xdr:colOff>22860</xdr:colOff>
                    <xdr:row>11</xdr:row>
                    <xdr:rowOff>182880</xdr:rowOff>
                  </to>
                </anchor>
              </controlPr>
            </control>
          </mc:Choice>
        </mc:AlternateContent>
        <mc:AlternateContent xmlns:mc="http://schemas.openxmlformats.org/markup-compatibility/2006">
          <mc:Choice Requires="x14">
            <control shapeId="6267" r:id="rId48" name="Drop Down 123">
              <controlPr defaultSize="0" autoLine="0" autoPict="0" altText="Is this project on an approved ALP? Choose Yes, No, or NA - project 10">
                <anchor moveWithCells="1">
                  <from>
                    <xdr:col>7</xdr:col>
                    <xdr:colOff>754380</xdr:colOff>
                    <xdr:row>11</xdr:row>
                    <xdr:rowOff>198120</xdr:rowOff>
                  </from>
                  <to>
                    <xdr:col>9</xdr:col>
                    <xdr:colOff>22860</xdr:colOff>
                    <xdr:row>12</xdr:row>
                    <xdr:rowOff>182880</xdr:rowOff>
                  </to>
                </anchor>
              </controlPr>
            </control>
          </mc:Choice>
        </mc:AlternateContent>
        <mc:AlternateContent xmlns:mc="http://schemas.openxmlformats.org/markup-compatibility/2006">
          <mc:Choice Requires="x14">
            <control shapeId="6269" r:id="rId49" name="Drop Down 125">
              <controlPr defaultSize="0" autoLine="0" autoPict="0" altText="Is this project on an approved ALP? Choose Yes, No, or NA - project 11">
                <anchor moveWithCells="1">
                  <from>
                    <xdr:col>7</xdr:col>
                    <xdr:colOff>754380</xdr:colOff>
                    <xdr:row>12</xdr:row>
                    <xdr:rowOff>198120</xdr:rowOff>
                  </from>
                  <to>
                    <xdr:col>9</xdr:col>
                    <xdr:colOff>22860</xdr:colOff>
                    <xdr:row>13</xdr:row>
                    <xdr:rowOff>182880</xdr:rowOff>
                  </to>
                </anchor>
              </controlPr>
            </control>
          </mc:Choice>
        </mc:AlternateContent>
        <mc:AlternateContent xmlns:mc="http://schemas.openxmlformats.org/markup-compatibility/2006">
          <mc:Choice Requires="x14">
            <control shapeId="6271" r:id="rId50" name="Drop Down 127">
              <controlPr defaultSize="0" autoLine="0" autoPict="0" altText="Is this project on an approved ALP? Choose Yes, No, or NA - project 12">
                <anchor moveWithCells="1">
                  <from>
                    <xdr:col>7</xdr:col>
                    <xdr:colOff>754380</xdr:colOff>
                    <xdr:row>13</xdr:row>
                    <xdr:rowOff>198120</xdr:rowOff>
                  </from>
                  <to>
                    <xdr:col>9</xdr:col>
                    <xdr:colOff>22860</xdr:colOff>
                    <xdr:row>14</xdr:row>
                    <xdr:rowOff>182880</xdr:rowOff>
                  </to>
                </anchor>
              </controlPr>
            </control>
          </mc:Choice>
        </mc:AlternateContent>
        <mc:AlternateContent xmlns:mc="http://schemas.openxmlformats.org/markup-compatibility/2006">
          <mc:Choice Requires="x14">
            <control shapeId="6273" r:id="rId51" name="Drop Down 129">
              <controlPr defaultSize="0" autoLine="0" autoPict="0" altText="Is this project on an approved ALP? Choose Yes, No, or NA - project 13">
                <anchor moveWithCells="1">
                  <from>
                    <xdr:col>7</xdr:col>
                    <xdr:colOff>754380</xdr:colOff>
                    <xdr:row>14</xdr:row>
                    <xdr:rowOff>198120</xdr:rowOff>
                  </from>
                  <to>
                    <xdr:col>9</xdr:col>
                    <xdr:colOff>22860</xdr:colOff>
                    <xdr:row>15</xdr:row>
                    <xdr:rowOff>182880</xdr:rowOff>
                  </to>
                </anchor>
              </controlPr>
            </control>
          </mc:Choice>
        </mc:AlternateContent>
        <mc:AlternateContent xmlns:mc="http://schemas.openxmlformats.org/markup-compatibility/2006">
          <mc:Choice Requires="x14">
            <control shapeId="6274" r:id="rId52" name="Drop Down 130">
              <controlPr defaultSize="0" autoLine="0" autoPict="0" altText="Is this project on an approved ALP? Choose Yes, No, or NA - project 14">
                <anchor moveWithCells="1">
                  <from>
                    <xdr:col>7</xdr:col>
                    <xdr:colOff>754380</xdr:colOff>
                    <xdr:row>15</xdr:row>
                    <xdr:rowOff>198120</xdr:rowOff>
                  </from>
                  <to>
                    <xdr:col>9</xdr:col>
                    <xdr:colOff>22860</xdr:colOff>
                    <xdr:row>16</xdr:row>
                    <xdr:rowOff>182880</xdr:rowOff>
                  </to>
                </anchor>
              </controlPr>
            </control>
          </mc:Choice>
        </mc:AlternateContent>
        <mc:AlternateContent xmlns:mc="http://schemas.openxmlformats.org/markup-compatibility/2006">
          <mc:Choice Requires="x14">
            <control shapeId="6275" r:id="rId53" name="Drop Down 131">
              <controlPr defaultSize="0" autoLine="0" autoPict="0" altText="Is this project on an approved ALP? Choose Yes, No, or NA - project 15">
                <anchor moveWithCells="1">
                  <from>
                    <xdr:col>7</xdr:col>
                    <xdr:colOff>754380</xdr:colOff>
                    <xdr:row>16</xdr:row>
                    <xdr:rowOff>198120</xdr:rowOff>
                  </from>
                  <to>
                    <xdr:col>9</xdr:col>
                    <xdr:colOff>22860</xdr:colOff>
                    <xdr:row>17</xdr:row>
                    <xdr:rowOff>182880</xdr:rowOff>
                  </to>
                </anchor>
              </controlPr>
            </control>
          </mc:Choice>
        </mc:AlternateContent>
        <mc:AlternateContent xmlns:mc="http://schemas.openxmlformats.org/markup-compatibility/2006">
          <mc:Choice Requires="x14">
            <control shapeId="6277" r:id="rId54" name="Drop Down 133">
              <controlPr defaultSize="0" autoLine="0" autoPict="0" altText="Is this project on an approved ALP? Choose Yes, No, or NA - project 17">
                <anchor moveWithCells="1">
                  <from>
                    <xdr:col>7</xdr:col>
                    <xdr:colOff>754380</xdr:colOff>
                    <xdr:row>18</xdr:row>
                    <xdr:rowOff>198120</xdr:rowOff>
                  </from>
                  <to>
                    <xdr:col>9</xdr:col>
                    <xdr:colOff>22860</xdr:colOff>
                    <xdr:row>19</xdr:row>
                    <xdr:rowOff>182880</xdr:rowOff>
                  </to>
                </anchor>
              </controlPr>
            </control>
          </mc:Choice>
        </mc:AlternateContent>
        <mc:AlternateContent xmlns:mc="http://schemas.openxmlformats.org/markup-compatibility/2006">
          <mc:Choice Requires="x14">
            <control shapeId="6278" r:id="rId55" name="Drop Down 134">
              <controlPr defaultSize="0" autoLine="0" autoPict="0" altText="Is this project on an approved ALP? Choose Yes, No, or NA - project 16">
                <anchor moveWithCells="1">
                  <from>
                    <xdr:col>7</xdr:col>
                    <xdr:colOff>754380</xdr:colOff>
                    <xdr:row>17</xdr:row>
                    <xdr:rowOff>198120</xdr:rowOff>
                  </from>
                  <to>
                    <xdr:col>9</xdr:col>
                    <xdr:colOff>22860</xdr:colOff>
                    <xdr:row>18</xdr:row>
                    <xdr:rowOff>182880</xdr:rowOff>
                  </to>
                </anchor>
              </controlPr>
            </control>
          </mc:Choice>
        </mc:AlternateContent>
        <mc:AlternateContent xmlns:mc="http://schemas.openxmlformats.org/markup-compatibility/2006">
          <mc:Choice Requires="x14">
            <control shapeId="6279" r:id="rId56" name="Drop Down 135">
              <controlPr defaultSize="0" autoLine="0" autoPict="0" altText="Is this project on an approved ALP? Choose Yes, No, or NA - project 18">
                <anchor moveWithCells="1">
                  <from>
                    <xdr:col>7</xdr:col>
                    <xdr:colOff>754380</xdr:colOff>
                    <xdr:row>19</xdr:row>
                    <xdr:rowOff>198120</xdr:rowOff>
                  </from>
                  <to>
                    <xdr:col>9</xdr:col>
                    <xdr:colOff>22860</xdr:colOff>
                    <xdr:row>20</xdr:row>
                    <xdr:rowOff>182880</xdr:rowOff>
                  </to>
                </anchor>
              </controlPr>
            </control>
          </mc:Choice>
        </mc:AlternateContent>
        <mc:AlternateContent xmlns:mc="http://schemas.openxmlformats.org/markup-compatibility/2006">
          <mc:Choice Requires="x14">
            <control shapeId="6280" r:id="rId57" name="Drop Down 136">
              <controlPr defaultSize="0" autoLine="0" autoPict="0" altText="Is this project on an approved ALP? Choose Yes, No, or NA - project 20">
                <anchor moveWithCells="1">
                  <from>
                    <xdr:col>7</xdr:col>
                    <xdr:colOff>754380</xdr:colOff>
                    <xdr:row>21</xdr:row>
                    <xdr:rowOff>182880</xdr:rowOff>
                  </from>
                  <to>
                    <xdr:col>9</xdr:col>
                    <xdr:colOff>22860</xdr:colOff>
                    <xdr:row>22</xdr:row>
                    <xdr:rowOff>175260</xdr:rowOff>
                  </to>
                </anchor>
              </controlPr>
            </control>
          </mc:Choice>
        </mc:AlternateContent>
        <mc:AlternateContent xmlns:mc="http://schemas.openxmlformats.org/markup-compatibility/2006">
          <mc:Choice Requires="x14">
            <control shapeId="6282" r:id="rId58" name="Drop Down 138">
              <controlPr defaultSize="0" autoLine="0" autoPict="0" altText="Choose the appropriate environmental finding - project 19">
                <anchor moveWithCells="1">
                  <from>
                    <xdr:col>3</xdr:col>
                    <xdr:colOff>0</xdr:colOff>
                    <xdr:row>20</xdr:row>
                    <xdr:rowOff>198120</xdr:rowOff>
                  </from>
                  <to>
                    <xdr:col>4</xdr:col>
                    <xdr:colOff>0</xdr:colOff>
                    <xdr:row>21</xdr:row>
                    <xdr:rowOff>175260</xdr:rowOff>
                  </to>
                </anchor>
              </controlPr>
            </control>
          </mc:Choice>
        </mc:AlternateContent>
        <mc:AlternateContent xmlns:mc="http://schemas.openxmlformats.org/markup-compatibility/2006">
          <mc:Choice Requires="x14">
            <control shapeId="6283" r:id="rId59" name="Drop Down 139">
              <controlPr defaultSize="0" autoLine="0" autoPict="0" altText="Choose the appropriate Airspace Finding - project 19">
                <anchor moveWithCells="1">
                  <from>
                    <xdr:col>5</xdr:col>
                    <xdr:colOff>0</xdr:colOff>
                    <xdr:row>20</xdr:row>
                    <xdr:rowOff>198120</xdr:rowOff>
                  </from>
                  <to>
                    <xdr:col>6</xdr:col>
                    <xdr:colOff>0</xdr:colOff>
                    <xdr:row>21</xdr:row>
                    <xdr:rowOff>175260</xdr:rowOff>
                  </to>
                </anchor>
              </controlPr>
            </control>
          </mc:Choice>
        </mc:AlternateContent>
        <mc:AlternateContent xmlns:mc="http://schemas.openxmlformats.org/markup-compatibility/2006">
          <mc:Choice Requires="x14">
            <control shapeId="6284" r:id="rId60" name="Drop Down 140">
              <controlPr defaultSize="0" autoLine="0" autoPict="0" altText="Is this project on an approved ALP? Choose Yes, No, or NA - project 19">
                <anchor moveWithCells="1">
                  <from>
                    <xdr:col>7</xdr:col>
                    <xdr:colOff>754380</xdr:colOff>
                    <xdr:row>20</xdr:row>
                    <xdr:rowOff>198120</xdr:rowOff>
                  </from>
                  <to>
                    <xdr:col>9</xdr:col>
                    <xdr:colOff>22860</xdr:colOff>
                    <xdr:row>21</xdr:row>
                    <xdr:rowOff>182880</xdr:rowOff>
                  </to>
                </anchor>
              </controlPr>
            </control>
          </mc:Choice>
        </mc:AlternateContent>
        <mc:AlternateContent xmlns:mc="http://schemas.openxmlformats.org/markup-compatibility/2006">
          <mc:Choice Requires="x14">
            <control shapeId="6287" r:id="rId61" name="Drop Down 143">
              <controlPr defaultSize="0" autoLine="0" autoPict="0" altText="Choose the appropriate Airspace Finding - project 1">
                <anchor moveWithCells="1">
                  <from>
                    <xdr:col>5</xdr:col>
                    <xdr:colOff>0</xdr:colOff>
                    <xdr:row>3</xdr:row>
                    <xdr:rowOff>7620</xdr:rowOff>
                  </from>
                  <to>
                    <xdr:col>6</xdr:col>
                    <xdr:colOff>0</xdr:colOff>
                    <xdr:row>3</xdr:row>
                    <xdr:rowOff>190500</xdr:rowOff>
                  </to>
                </anchor>
              </controlPr>
            </control>
          </mc:Choice>
        </mc:AlternateContent>
        <mc:AlternateContent xmlns:mc="http://schemas.openxmlformats.org/markup-compatibility/2006">
          <mc:Choice Requires="x14">
            <control shapeId="6288" r:id="rId62" name="Drop Down 144">
              <controlPr defaultSize="0" autoLine="0" autoPict="0" altText="Choose the appropriate environmental finding - project 1">
                <anchor moveWithCells="1">
                  <from>
                    <xdr:col>2</xdr:col>
                    <xdr:colOff>3154680</xdr:colOff>
                    <xdr:row>3</xdr:row>
                    <xdr:rowOff>7620</xdr:rowOff>
                  </from>
                  <to>
                    <xdr:col>4</xdr:col>
                    <xdr:colOff>0</xdr:colOff>
                    <xdr:row>3</xdr:row>
                    <xdr:rowOff>190500</xdr:rowOff>
                  </to>
                </anchor>
              </controlPr>
            </control>
          </mc:Choice>
        </mc:AlternateContent>
        <mc:AlternateContent xmlns:mc="http://schemas.openxmlformats.org/markup-compatibility/2006">
          <mc:Choice Requires="x14">
            <control shapeId="6290" r:id="rId63" name="Drop Down 146">
              <controlPr defaultSize="0" autoLine="0" autoPict="0" altText="Is this project on an approved ALP? Choose Yes, No, or NA - project 1">
                <anchor moveWithCells="1">
                  <from>
                    <xdr:col>8</xdr:col>
                    <xdr:colOff>7620</xdr:colOff>
                    <xdr:row>3</xdr:row>
                    <xdr:rowOff>7620</xdr:rowOff>
                  </from>
                  <to>
                    <xdr:col>9</xdr:col>
                    <xdr:colOff>22860</xdr:colOff>
                    <xdr:row>3</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9"/>
  <sheetViews>
    <sheetView showGridLines="0" showZeros="0" zoomScaleNormal="100" workbookViewId="0">
      <selection activeCell="F11" sqref="F11"/>
    </sheetView>
  </sheetViews>
  <sheetFormatPr defaultRowHeight="13.2" x14ac:dyDescent="0.25"/>
  <cols>
    <col min="1" max="1" width="3.6640625" customWidth="1"/>
    <col min="2" max="2" width="40.33203125" customWidth="1"/>
    <col min="3" max="3" width="6.88671875" customWidth="1"/>
    <col min="4" max="4" width="11" customWidth="1"/>
    <col min="5" max="5" width="44.44140625" customWidth="1"/>
    <col min="6" max="6" width="66.5546875" customWidth="1"/>
  </cols>
  <sheetData>
    <row r="1" spans="1:14" ht="30.75" customHeight="1" x14ac:dyDescent="0.25">
      <c r="A1" s="180"/>
      <c r="B1" s="181"/>
      <c r="C1" s="181"/>
      <c r="D1" s="181"/>
      <c r="E1" s="182" t="s">
        <v>116</v>
      </c>
      <c r="F1" s="181"/>
    </row>
    <row r="2" spans="1:14" ht="35.1" customHeight="1" x14ac:dyDescent="0.5">
      <c r="A2" s="130" t="str">
        <f>'Summary Information'!A1</f>
        <v>Form 5500-1, Attachment H  Project Information</v>
      </c>
      <c r="B2" s="32"/>
      <c r="C2" s="32"/>
    </row>
    <row r="3" spans="1:14" s="1" customFormat="1" ht="17.399999999999999" x14ac:dyDescent="0.3">
      <c r="B3" s="36" t="s">
        <v>5</v>
      </c>
      <c r="C3" s="141" t="str">
        <f>'Summary Information'!D3</f>
        <v>Public Agency full name</v>
      </c>
      <c r="E3" s="135"/>
      <c r="F3" s="135"/>
      <c r="G3" s="136"/>
      <c r="H3" s="136"/>
      <c r="I3" s="136"/>
      <c r="J3" s="136"/>
      <c r="K3" s="139"/>
      <c r="L3" s="139"/>
      <c r="M3" s="139"/>
      <c r="N3" s="137"/>
    </row>
    <row r="4" spans="1:14" s="1" customFormat="1" ht="17.399999999999999" x14ac:dyDescent="0.3">
      <c r="B4" s="36" t="s">
        <v>9</v>
      </c>
      <c r="C4" s="141" t="str">
        <f>'Summary Information'!D4</f>
        <v>Full Airport Name (LocID)</v>
      </c>
      <c r="E4" s="135"/>
      <c r="F4" s="135"/>
      <c r="G4" s="135"/>
      <c r="H4" s="135"/>
      <c r="I4" s="135"/>
      <c r="J4" s="135"/>
      <c r="K4" s="254"/>
      <c r="L4" s="254"/>
      <c r="M4" s="254"/>
      <c r="N4" s="19"/>
    </row>
    <row r="5" spans="1:14" s="1" customFormat="1" ht="17.399999999999999" x14ac:dyDescent="0.3">
      <c r="B5" s="36" t="s">
        <v>7</v>
      </c>
      <c r="C5" s="141" t="str">
        <f>'Summary Information'!D5</f>
        <v>City, State</v>
      </c>
      <c r="E5" s="135"/>
      <c r="F5" s="136"/>
      <c r="G5" s="136"/>
      <c r="H5" s="136"/>
      <c r="I5" s="136"/>
      <c r="J5" s="136"/>
      <c r="K5" s="277"/>
      <c r="L5" s="277"/>
      <c r="M5" s="277"/>
      <c r="N5" s="137"/>
    </row>
    <row r="6" spans="1:14" s="1" customFormat="1" ht="17.399999999999999" x14ac:dyDescent="0.3">
      <c r="B6" s="36" t="s">
        <v>99</v>
      </c>
      <c r="C6" s="141" t="str">
        <f>'Summary Information'!D6</f>
        <v>Completed by FAA</v>
      </c>
      <c r="E6" s="135"/>
      <c r="F6" s="135"/>
      <c r="G6" s="136"/>
      <c r="H6" s="136"/>
      <c r="I6" s="136"/>
      <c r="J6" s="136"/>
      <c r="K6" s="139"/>
      <c r="L6" s="139"/>
      <c r="M6" s="139"/>
      <c r="N6" s="137"/>
    </row>
    <row r="7" spans="1:14" ht="15.9" customHeight="1" x14ac:dyDescent="0.25">
      <c r="B7" s="36" t="s">
        <v>10</v>
      </c>
      <c r="C7" s="140" t="str">
        <f>_xlfn.TEXTJOIN(", ",TRUE,'Summary Information'!D10:D29)</f>
        <v/>
      </c>
    </row>
    <row r="8" spans="1:14" ht="15.9" customHeight="1" thickBot="1" x14ac:dyDescent="0.3"/>
    <row r="9" spans="1:14" ht="41.25" customHeight="1" thickBot="1" x14ac:dyDescent="0.3">
      <c r="A9" s="183" t="str">
        <f>'Summary Information'!A8</f>
        <v>Prj. No.</v>
      </c>
      <c r="B9" s="227" t="str">
        <f>'Summary Information'!B8</f>
        <v>Project Title</v>
      </c>
      <c r="C9" s="228" t="s">
        <v>13</v>
      </c>
      <c r="D9" s="229" t="s">
        <v>70</v>
      </c>
      <c r="E9" s="230" t="s">
        <v>71</v>
      </c>
      <c r="F9" s="231" t="s">
        <v>72</v>
      </c>
    </row>
    <row r="10" spans="1:14" x14ac:dyDescent="0.25">
      <c r="A10" s="92">
        <f>'Summary Information'!A10</f>
        <v>1</v>
      </c>
      <c r="B10" s="99">
        <f>'Summary Information'!B10</f>
        <v>0</v>
      </c>
      <c r="C10" s="101">
        <f>'Summary Information'!C10</f>
        <v>0</v>
      </c>
      <c r="D10" s="95"/>
      <c r="E10" s="118"/>
      <c r="F10" s="149"/>
    </row>
    <row r="11" spans="1:14" x14ac:dyDescent="0.25">
      <c r="A11" s="93">
        <f>'Summary Information'!A11</f>
        <v>2</v>
      </c>
      <c r="B11" s="98">
        <f>'Summary Information'!B11</f>
        <v>0</v>
      </c>
      <c r="C11" s="101">
        <f>'Summary Information'!C11</f>
        <v>0</v>
      </c>
      <c r="D11" s="96" t="s">
        <v>22</v>
      </c>
      <c r="E11" s="113"/>
      <c r="F11" s="119"/>
    </row>
    <row r="12" spans="1:14" x14ac:dyDescent="0.25">
      <c r="A12" s="93">
        <f>'Summary Information'!A12</f>
        <v>3</v>
      </c>
      <c r="B12" s="98" t="str">
        <f>'Summary Information'!B12</f>
        <v xml:space="preserve"> </v>
      </c>
      <c r="C12" s="101">
        <f>'Summary Information'!C12</f>
        <v>0</v>
      </c>
      <c r="D12" s="96"/>
      <c r="E12" s="113"/>
      <c r="F12" s="119"/>
    </row>
    <row r="13" spans="1:14" x14ac:dyDescent="0.25">
      <c r="A13" s="93">
        <f>'Summary Information'!A13</f>
        <v>4</v>
      </c>
      <c r="B13" s="98" t="str">
        <f>'Summary Information'!B13</f>
        <v xml:space="preserve"> </v>
      </c>
      <c r="C13" s="101">
        <f>'Summary Information'!C13</f>
        <v>0</v>
      </c>
      <c r="D13" s="96" t="s">
        <v>22</v>
      </c>
      <c r="E13" s="113"/>
      <c r="F13" s="119"/>
    </row>
    <row r="14" spans="1:14" x14ac:dyDescent="0.25">
      <c r="A14" s="94">
        <f>'Summary Information'!A14</f>
        <v>5</v>
      </c>
      <c r="B14" s="98">
        <f>'Summary Information'!B14</f>
        <v>0</v>
      </c>
      <c r="C14" s="101">
        <f>'Summary Information'!C14</f>
        <v>0</v>
      </c>
      <c r="D14" s="96"/>
      <c r="E14" s="113"/>
      <c r="F14" s="119"/>
    </row>
    <row r="15" spans="1:14" x14ac:dyDescent="0.25">
      <c r="A15" s="94">
        <f>'Summary Information'!A15</f>
        <v>6</v>
      </c>
      <c r="B15" s="98" t="str">
        <f>'Summary Information'!B15</f>
        <v xml:space="preserve"> </v>
      </c>
      <c r="C15" s="101">
        <f>'Summary Information'!C15</f>
        <v>0</v>
      </c>
      <c r="D15" s="96"/>
      <c r="E15" s="113"/>
      <c r="F15" s="119"/>
    </row>
    <row r="16" spans="1:14" x14ac:dyDescent="0.25">
      <c r="A16" s="94">
        <f>'Summary Information'!A16</f>
        <v>7</v>
      </c>
      <c r="B16" s="98" t="str">
        <f>'Summary Information'!B16</f>
        <v xml:space="preserve"> </v>
      </c>
      <c r="C16" s="101">
        <f>'Summary Information'!C16</f>
        <v>0</v>
      </c>
      <c r="D16" s="96"/>
      <c r="E16" s="113"/>
      <c r="F16" s="119"/>
    </row>
    <row r="17" spans="1:6" x14ac:dyDescent="0.25">
      <c r="A17" s="94">
        <f>'Summary Information'!A17</f>
        <v>8</v>
      </c>
      <c r="B17" s="98" t="str">
        <f>'Summary Information'!B17</f>
        <v xml:space="preserve"> </v>
      </c>
      <c r="C17" s="101">
        <f>'Summary Information'!C17</f>
        <v>0</v>
      </c>
      <c r="D17" s="96"/>
      <c r="E17" s="113"/>
      <c r="F17" s="119"/>
    </row>
    <row r="18" spans="1:6" x14ac:dyDescent="0.25">
      <c r="A18" s="94">
        <f>'Summary Information'!A18</f>
        <v>9</v>
      </c>
      <c r="B18" s="98" t="str">
        <f>'Summary Information'!B18</f>
        <v xml:space="preserve"> </v>
      </c>
      <c r="C18" s="101">
        <f>'Summary Information'!C18</f>
        <v>0</v>
      </c>
      <c r="D18" s="96"/>
      <c r="E18" s="113"/>
      <c r="F18" s="119"/>
    </row>
    <row r="19" spans="1:6" x14ac:dyDescent="0.25">
      <c r="A19" s="94">
        <f>'Summary Information'!A19</f>
        <v>10</v>
      </c>
      <c r="B19" s="98" t="str">
        <f>'Summary Information'!B19</f>
        <v xml:space="preserve"> </v>
      </c>
      <c r="C19" s="101">
        <f>'Summary Information'!C19</f>
        <v>0</v>
      </c>
      <c r="D19" s="96"/>
      <c r="E19" s="113"/>
      <c r="F19" s="119"/>
    </row>
    <row r="20" spans="1:6" x14ac:dyDescent="0.25">
      <c r="A20" s="94">
        <f>'Summary Information'!A20</f>
        <v>11</v>
      </c>
      <c r="B20" s="98" t="str">
        <f>'Summary Information'!B20</f>
        <v xml:space="preserve"> </v>
      </c>
      <c r="C20" s="101">
        <f>'Summary Information'!C20</f>
        <v>0</v>
      </c>
      <c r="D20" s="96"/>
      <c r="E20" s="113"/>
      <c r="F20" s="119"/>
    </row>
    <row r="21" spans="1:6" x14ac:dyDescent="0.25">
      <c r="A21" s="94">
        <f>'Summary Information'!A21</f>
        <v>12</v>
      </c>
      <c r="B21" s="98" t="str">
        <f>'Summary Information'!B21</f>
        <v xml:space="preserve"> </v>
      </c>
      <c r="C21" s="101">
        <f>'Summary Information'!C21</f>
        <v>0</v>
      </c>
      <c r="D21" s="96"/>
      <c r="E21" s="113"/>
      <c r="F21" s="119"/>
    </row>
    <row r="22" spans="1:6" x14ac:dyDescent="0.25">
      <c r="A22" s="94">
        <f>'Summary Information'!A22</f>
        <v>13</v>
      </c>
      <c r="B22" s="98" t="str">
        <f>'Summary Information'!B22</f>
        <v xml:space="preserve"> </v>
      </c>
      <c r="C22" s="101">
        <f>'Summary Information'!C22</f>
        <v>0</v>
      </c>
      <c r="D22" s="96"/>
      <c r="E22" s="113"/>
      <c r="F22" s="119"/>
    </row>
    <row r="23" spans="1:6" x14ac:dyDescent="0.25">
      <c r="A23" s="94">
        <f>'Summary Information'!A23</f>
        <v>14</v>
      </c>
      <c r="B23" s="98" t="str">
        <f>'Summary Information'!B23</f>
        <v xml:space="preserve"> </v>
      </c>
      <c r="C23" s="101">
        <f>'Summary Information'!C23</f>
        <v>0</v>
      </c>
      <c r="D23" s="96"/>
      <c r="E23" s="113"/>
      <c r="F23" s="119"/>
    </row>
    <row r="24" spans="1:6" x14ac:dyDescent="0.25">
      <c r="A24" s="94">
        <f>'Summary Information'!A24</f>
        <v>15</v>
      </c>
      <c r="B24" s="98" t="str">
        <f>'Summary Information'!B24</f>
        <v xml:space="preserve"> </v>
      </c>
      <c r="C24" s="101">
        <f>'Summary Information'!C24</f>
        <v>0</v>
      </c>
      <c r="D24" s="96"/>
      <c r="E24" s="113"/>
      <c r="F24" s="119"/>
    </row>
    <row r="25" spans="1:6" x14ac:dyDescent="0.25">
      <c r="A25" s="94">
        <f>'Summary Information'!A25</f>
        <v>16</v>
      </c>
      <c r="B25" s="98" t="str">
        <f>'Summary Information'!B25</f>
        <v xml:space="preserve"> </v>
      </c>
      <c r="C25" s="101">
        <f>'Summary Information'!C25</f>
        <v>0</v>
      </c>
      <c r="D25" s="96"/>
      <c r="E25" s="113"/>
      <c r="F25" s="119"/>
    </row>
    <row r="26" spans="1:6" x14ac:dyDescent="0.25">
      <c r="A26" s="94">
        <f>'Summary Information'!A26</f>
        <v>17</v>
      </c>
      <c r="B26" s="98" t="str">
        <f>'Summary Information'!B26</f>
        <v xml:space="preserve"> </v>
      </c>
      <c r="C26" s="101">
        <f>'Summary Information'!C26</f>
        <v>0</v>
      </c>
      <c r="D26" s="96"/>
      <c r="E26" s="113"/>
      <c r="F26" s="119"/>
    </row>
    <row r="27" spans="1:6" x14ac:dyDescent="0.25">
      <c r="A27" s="94">
        <f>'Summary Information'!A27</f>
        <v>18</v>
      </c>
      <c r="B27" s="98" t="str">
        <f>'Summary Information'!B27</f>
        <v xml:space="preserve"> </v>
      </c>
      <c r="C27" s="101">
        <f>'Summary Information'!C27</f>
        <v>0</v>
      </c>
      <c r="D27" s="96"/>
      <c r="E27" s="113"/>
      <c r="F27" s="119"/>
    </row>
    <row r="28" spans="1:6" x14ac:dyDescent="0.25">
      <c r="A28" s="94">
        <f>'Summary Information'!A28</f>
        <v>19</v>
      </c>
      <c r="B28" s="98">
        <f>'Summary Information'!B28</f>
        <v>0</v>
      </c>
      <c r="C28" s="101">
        <f>'Summary Information'!C28</f>
        <v>0</v>
      </c>
      <c r="D28" s="96"/>
      <c r="E28" s="113"/>
      <c r="F28" s="119"/>
    </row>
    <row r="29" spans="1:6" ht="13.8" thickBot="1" x14ac:dyDescent="0.3">
      <c r="A29" s="100">
        <f>'Summary Information'!A29</f>
        <v>20</v>
      </c>
      <c r="B29" s="102" t="str">
        <f>'Summary Information'!B29</f>
        <v xml:space="preserve"> </v>
      </c>
      <c r="C29" s="179">
        <f>'Summary Information'!C29</f>
        <v>0</v>
      </c>
      <c r="D29" s="97"/>
      <c r="E29" s="116"/>
      <c r="F29" s="120"/>
    </row>
  </sheetData>
  <sheetProtection algorithmName="SHA-512" hashValue="UFMR8cE7d7J0Z2SeRMUOtch1urddd46rQT2bz4451F1RLAQoFMt2AozhNA+pdtv7Zgsh+S1KVBE8OqtSnZ1KoQ==" saltValue="1kR/jHXztqdiPFJ31Q0N6g==" spinCount="100000" sheet="1" objects="1" scenarios="1"/>
  <mergeCells count="2">
    <mergeCell ref="K4:M4"/>
    <mergeCell ref="K5:M5"/>
  </mergeCells>
  <phoneticPr fontId="0" type="noConversion"/>
  <dataValidations count="1">
    <dataValidation type="textLength" operator="lessThanOrEqual" allowBlank="1" showInputMessage="1" showErrorMessage="1" sqref="E10:F29" xr:uid="{E1EFC746-D243-4E96-844A-55896FBB07B6}">
      <formula1>600</formula1>
    </dataValidation>
  </dataValidations>
  <pageMargins left="0.5" right="0.5" top="1" bottom="1" header="0.5" footer="0.5"/>
  <pageSetup scale="74" fitToHeight="0"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1" r:id="rId4" name="Drop Down 23">
              <controlPr defaultSize="0" autoLine="0" autoPict="0" altText="Does this project meet 158.15(d)? Choose Yes of No - project 2">
                <anchor moveWithCells="1" siz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7192" r:id="rId5" name="Drop Down 24">
              <controlPr defaultSize="0" autoLine="0" autoPict="0" altText="Does this project meet 158.15(d)? Choose Yes of No - project 3">
                <anchor moveWithCells="1" sizeWithCells="1">
                  <from>
                    <xdr:col>3</xdr:col>
                    <xdr:colOff>0</xdr:colOff>
                    <xdr:row>11</xdr:row>
                    <xdr:rowOff>7620</xdr:rowOff>
                  </from>
                  <to>
                    <xdr:col>4</xdr:col>
                    <xdr:colOff>0</xdr:colOff>
                    <xdr:row>12</xdr:row>
                    <xdr:rowOff>7620</xdr:rowOff>
                  </to>
                </anchor>
              </controlPr>
            </control>
          </mc:Choice>
        </mc:AlternateContent>
        <mc:AlternateContent xmlns:mc="http://schemas.openxmlformats.org/markup-compatibility/2006">
          <mc:Choice Requires="x14">
            <control shapeId="7193" r:id="rId6" name="Drop Down 25">
              <controlPr defaultSize="0" autoLine="0" autoPict="0" altText="Does this project meet 158.15(d)? Choose Yes of No - project 4">
                <anchor moveWithCells="1" sizeWithCells="1">
                  <from>
                    <xdr:col>3</xdr:col>
                    <xdr:colOff>0</xdr:colOff>
                    <xdr:row>11</xdr:row>
                    <xdr:rowOff>198120</xdr:rowOff>
                  </from>
                  <to>
                    <xdr:col>4</xdr:col>
                    <xdr:colOff>0</xdr:colOff>
                    <xdr:row>13</xdr:row>
                    <xdr:rowOff>0</xdr:rowOff>
                  </to>
                </anchor>
              </controlPr>
            </control>
          </mc:Choice>
        </mc:AlternateContent>
        <mc:AlternateContent xmlns:mc="http://schemas.openxmlformats.org/markup-compatibility/2006">
          <mc:Choice Requires="x14">
            <control shapeId="7194" r:id="rId7" name="Drop Down 26">
              <controlPr defaultSize="0" autoLine="0" autoPict="0" altText="Does this project meet 158.15(d)? Choose Yes of No - project 10">
                <anchor moveWithCells="1" sizeWithCells="1">
                  <from>
                    <xdr:col>3</xdr:col>
                    <xdr:colOff>0</xdr:colOff>
                    <xdr:row>17</xdr:row>
                    <xdr:rowOff>190500</xdr:rowOff>
                  </from>
                  <to>
                    <xdr:col>4</xdr:col>
                    <xdr:colOff>0</xdr:colOff>
                    <xdr:row>19</xdr:row>
                    <xdr:rowOff>0</xdr:rowOff>
                  </to>
                </anchor>
              </controlPr>
            </control>
          </mc:Choice>
        </mc:AlternateContent>
        <mc:AlternateContent xmlns:mc="http://schemas.openxmlformats.org/markup-compatibility/2006">
          <mc:Choice Requires="x14">
            <control shapeId="7195" r:id="rId8" name="Drop Down 27">
              <controlPr defaultSize="0" autoLine="0" autoPict="0" altText="Does this project meet 158.15(d)? Choose Yes of No - project 5">
                <anchor moveWithCells="1" sizeWithCells="1">
                  <from>
                    <xdr:col>3</xdr:col>
                    <xdr:colOff>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7196" r:id="rId9" name="Drop Down 28">
              <controlPr defaultSize="0" autoLine="0" autoPict="0" altText="Does this project meet 158.15(d)? Choose Yes of No - project 9">
                <anchor moveWithCells="1" sizeWithCells="1">
                  <from>
                    <xdr:col>3</xdr:col>
                    <xdr:colOff>0</xdr:colOff>
                    <xdr:row>16</xdr:row>
                    <xdr:rowOff>182880</xdr:rowOff>
                  </from>
                  <to>
                    <xdr:col>4</xdr:col>
                    <xdr:colOff>0</xdr:colOff>
                    <xdr:row>17</xdr:row>
                    <xdr:rowOff>190500</xdr:rowOff>
                  </to>
                </anchor>
              </controlPr>
            </control>
          </mc:Choice>
        </mc:AlternateContent>
        <mc:AlternateContent xmlns:mc="http://schemas.openxmlformats.org/markup-compatibility/2006">
          <mc:Choice Requires="x14">
            <control shapeId="7197" r:id="rId10" name="Drop Down 29">
              <controlPr defaultSize="0" autoLine="0" autoPict="0" altText="Does this project meet 158.15(d)? Choose Yes of No - project 6">
                <anchor moveWithCells="1" sizeWithCells="1">
                  <from>
                    <xdr:col>3</xdr:col>
                    <xdr:colOff>0</xdr:colOff>
                    <xdr:row>14</xdr:row>
                    <xdr:rowOff>7620</xdr:rowOff>
                  </from>
                  <to>
                    <xdr:col>4</xdr:col>
                    <xdr:colOff>0</xdr:colOff>
                    <xdr:row>15</xdr:row>
                    <xdr:rowOff>22860</xdr:rowOff>
                  </to>
                </anchor>
              </controlPr>
            </control>
          </mc:Choice>
        </mc:AlternateContent>
        <mc:AlternateContent xmlns:mc="http://schemas.openxmlformats.org/markup-compatibility/2006">
          <mc:Choice Requires="x14">
            <control shapeId="7198" r:id="rId11" name="Drop Down 30">
              <controlPr defaultSize="0" autoLine="0" autoPict="0" altText="Does this project meet 158.15(d)? Choose Yes of No - project 7">
                <anchor moveWithCells="1" sizeWithCells="1">
                  <from>
                    <xdr:col>3</xdr:col>
                    <xdr:colOff>0</xdr:colOff>
                    <xdr:row>14</xdr:row>
                    <xdr:rowOff>190500</xdr:rowOff>
                  </from>
                  <to>
                    <xdr:col>4</xdr:col>
                    <xdr:colOff>0</xdr:colOff>
                    <xdr:row>16</xdr:row>
                    <xdr:rowOff>0</xdr:rowOff>
                  </to>
                </anchor>
              </controlPr>
            </control>
          </mc:Choice>
        </mc:AlternateContent>
        <mc:AlternateContent xmlns:mc="http://schemas.openxmlformats.org/markup-compatibility/2006">
          <mc:Choice Requires="x14">
            <control shapeId="7199" r:id="rId12" name="Drop Down 31">
              <controlPr defaultSize="0" autoLine="0" autoPict="0" altText="Does this project meet 158.15(d)? Choose Yes of No - project 8">
                <anchor moveWithCells="1" sizeWithCells="1">
                  <from>
                    <xdr:col>3</xdr:col>
                    <xdr:colOff>0</xdr:colOff>
                    <xdr:row>15</xdr:row>
                    <xdr:rowOff>182880</xdr:rowOff>
                  </from>
                  <to>
                    <xdr:col>4</xdr:col>
                    <xdr:colOff>0</xdr:colOff>
                    <xdr:row>17</xdr:row>
                    <xdr:rowOff>0</xdr:rowOff>
                  </to>
                </anchor>
              </controlPr>
            </control>
          </mc:Choice>
        </mc:AlternateContent>
        <mc:AlternateContent xmlns:mc="http://schemas.openxmlformats.org/markup-compatibility/2006">
          <mc:Choice Requires="x14">
            <control shapeId="7200" r:id="rId13" name="Drop Down 32">
              <controlPr defaultSize="0" autoLine="0" autoPict="0" altText="Does this project meet 158.15(d)? Choose Yes of No - project 20">
                <anchor moveWithCells="1" sizeWithCells="1">
                  <from>
                    <xdr:col>3</xdr:col>
                    <xdr:colOff>0</xdr:colOff>
                    <xdr:row>27</xdr:row>
                    <xdr:rowOff>182880</xdr:rowOff>
                  </from>
                  <to>
                    <xdr:col>4</xdr:col>
                    <xdr:colOff>0</xdr:colOff>
                    <xdr:row>28</xdr:row>
                    <xdr:rowOff>190500</xdr:rowOff>
                  </to>
                </anchor>
              </controlPr>
            </control>
          </mc:Choice>
        </mc:AlternateContent>
        <mc:AlternateContent xmlns:mc="http://schemas.openxmlformats.org/markup-compatibility/2006">
          <mc:Choice Requires="x14">
            <control shapeId="7201" r:id="rId14" name="Drop Down 33">
              <controlPr defaultSize="0" autoLine="0" autoPict="0" altText="Does this project meet 158.15(d)? Choose Yes of No - project 1">
                <anchor moveWithCells="1" siz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7202" r:id="rId15" name="Drop Down 34">
              <controlPr defaultSize="0" autoLine="0" autoPict="0" altText="Does this project meet 158.15(d)? Choose Yes of No - project 11">
                <anchor moveWithCells="1" siz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7203" r:id="rId16" name="Drop Down 35">
              <controlPr defaultSize="0" autoLine="0" autoPict="0" altText="Does this project meet 158.15(d)? Choose Yes of No - project 12">
                <anchor moveWithCells="1" sizeWithCells="1">
                  <from>
                    <xdr:col>3</xdr:col>
                    <xdr:colOff>0</xdr:colOff>
                    <xdr:row>19</xdr:row>
                    <xdr:rowOff>182880</xdr:rowOff>
                  </from>
                  <to>
                    <xdr:col>4</xdr:col>
                    <xdr:colOff>0</xdr:colOff>
                    <xdr:row>20</xdr:row>
                    <xdr:rowOff>190500</xdr:rowOff>
                  </to>
                </anchor>
              </controlPr>
            </control>
          </mc:Choice>
        </mc:AlternateContent>
        <mc:AlternateContent xmlns:mc="http://schemas.openxmlformats.org/markup-compatibility/2006">
          <mc:Choice Requires="x14">
            <control shapeId="7204" r:id="rId17" name="Drop Down 36">
              <controlPr defaultSize="0" autoLine="0" autoPict="0" altText="Does this project meet 158.15(d)? Choose Yes of No - project 13">
                <anchor moveWithCells="1" sizeWithCells="1">
                  <from>
                    <xdr:col>3</xdr:col>
                    <xdr:colOff>0</xdr:colOff>
                    <xdr:row>20</xdr:row>
                    <xdr:rowOff>182880</xdr:rowOff>
                  </from>
                  <to>
                    <xdr:col>4</xdr:col>
                    <xdr:colOff>0</xdr:colOff>
                    <xdr:row>21</xdr:row>
                    <xdr:rowOff>190500</xdr:rowOff>
                  </to>
                </anchor>
              </controlPr>
            </control>
          </mc:Choice>
        </mc:AlternateContent>
        <mc:AlternateContent xmlns:mc="http://schemas.openxmlformats.org/markup-compatibility/2006">
          <mc:Choice Requires="x14">
            <control shapeId="7205" r:id="rId18" name="Drop Down 37">
              <controlPr defaultSize="0" autoLine="0" autoPict="0" altText="Does this project meet 158.15(d)? Choose Yes of No - project 14">
                <anchor moveWithCells="1" sizeWithCells="1">
                  <from>
                    <xdr:col>3</xdr:col>
                    <xdr:colOff>0</xdr:colOff>
                    <xdr:row>21</xdr:row>
                    <xdr:rowOff>190500</xdr:rowOff>
                  </from>
                  <to>
                    <xdr:col>4</xdr:col>
                    <xdr:colOff>0</xdr:colOff>
                    <xdr:row>22</xdr:row>
                    <xdr:rowOff>190500</xdr:rowOff>
                  </to>
                </anchor>
              </controlPr>
            </control>
          </mc:Choice>
        </mc:AlternateContent>
        <mc:AlternateContent xmlns:mc="http://schemas.openxmlformats.org/markup-compatibility/2006">
          <mc:Choice Requires="x14">
            <control shapeId="7206" r:id="rId19" name="Drop Down 38">
              <controlPr defaultSize="0" autoLine="0" autoPict="0" altText="Does this project meet 158.15(d)? Choose Yes of No - project 15">
                <anchor moveWithCells="1" sizeWithCells="1">
                  <from>
                    <xdr:col>3</xdr:col>
                    <xdr:colOff>0</xdr:colOff>
                    <xdr:row>22</xdr:row>
                    <xdr:rowOff>182880</xdr:rowOff>
                  </from>
                  <to>
                    <xdr:col>4</xdr:col>
                    <xdr:colOff>0</xdr:colOff>
                    <xdr:row>23</xdr:row>
                    <xdr:rowOff>190500</xdr:rowOff>
                  </to>
                </anchor>
              </controlPr>
            </control>
          </mc:Choice>
        </mc:AlternateContent>
        <mc:AlternateContent xmlns:mc="http://schemas.openxmlformats.org/markup-compatibility/2006">
          <mc:Choice Requires="x14">
            <control shapeId="7207" r:id="rId20" name="Drop Down 39">
              <controlPr defaultSize="0" autoLine="0" autoPict="0" altText="Does this project meet 158.15(d)? Choose Yes of No - project 16">
                <anchor moveWithCells="1" sizeWithCells="1">
                  <from>
                    <xdr:col>3</xdr:col>
                    <xdr:colOff>0</xdr:colOff>
                    <xdr:row>23</xdr:row>
                    <xdr:rowOff>190500</xdr:rowOff>
                  </from>
                  <to>
                    <xdr:col>4</xdr:col>
                    <xdr:colOff>0</xdr:colOff>
                    <xdr:row>25</xdr:row>
                    <xdr:rowOff>0</xdr:rowOff>
                  </to>
                </anchor>
              </controlPr>
            </control>
          </mc:Choice>
        </mc:AlternateContent>
        <mc:AlternateContent xmlns:mc="http://schemas.openxmlformats.org/markup-compatibility/2006">
          <mc:Choice Requires="x14">
            <control shapeId="7208" r:id="rId21" name="Drop Down 40">
              <controlPr defaultSize="0" autoLine="0" autoPict="0" altText="Does this project meet 158.15(d)? Choose Yes of No - project 17">
                <anchor moveWithCells="1" sizeWithCells="1">
                  <from>
                    <xdr:col>3</xdr:col>
                    <xdr:colOff>0</xdr:colOff>
                    <xdr:row>25</xdr:row>
                    <xdr:rowOff>7620</xdr:rowOff>
                  </from>
                  <to>
                    <xdr:col>4</xdr:col>
                    <xdr:colOff>0</xdr:colOff>
                    <xdr:row>26</xdr:row>
                    <xdr:rowOff>0</xdr:rowOff>
                  </to>
                </anchor>
              </controlPr>
            </control>
          </mc:Choice>
        </mc:AlternateContent>
        <mc:AlternateContent xmlns:mc="http://schemas.openxmlformats.org/markup-compatibility/2006">
          <mc:Choice Requires="x14">
            <control shapeId="7209" r:id="rId22" name="Drop Down 41">
              <controlPr defaultSize="0" autoLine="0" autoPict="0" altText="Does this project meet 158.15(d)? Choose Yes of No - project 19">
                <anchor moveWithCells="1" sizeWithCells="1">
                  <from>
                    <xdr:col>3</xdr:col>
                    <xdr:colOff>0</xdr:colOff>
                    <xdr:row>27</xdr:row>
                    <xdr:rowOff>7620</xdr:rowOff>
                  </from>
                  <to>
                    <xdr:col>4</xdr:col>
                    <xdr:colOff>0</xdr:colOff>
                    <xdr:row>27</xdr:row>
                    <xdr:rowOff>190500</xdr:rowOff>
                  </to>
                </anchor>
              </controlPr>
            </control>
          </mc:Choice>
        </mc:AlternateContent>
        <mc:AlternateContent xmlns:mc="http://schemas.openxmlformats.org/markup-compatibility/2006">
          <mc:Choice Requires="x14">
            <control shapeId="7213" r:id="rId23" name="Drop Down 45">
              <controlPr defaultSize="0" autoLine="0" autoPict="0" altText="Does this project meet 158.15(d)? Choose Yes of No - project 18">
                <anchor moveWithCells="1" sizeWithCells="1">
                  <from>
                    <xdr:col>3</xdr:col>
                    <xdr:colOff>0</xdr:colOff>
                    <xdr:row>26</xdr:row>
                    <xdr:rowOff>7620</xdr:rowOff>
                  </from>
                  <to>
                    <xdr:col>4</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18"/>
  <sheetViews>
    <sheetView showGridLines="0" workbookViewId="0">
      <selection activeCell="M8" sqref="M8"/>
    </sheetView>
  </sheetViews>
  <sheetFormatPr defaultRowHeight="13.2" x14ac:dyDescent="0.25"/>
  <cols>
    <col min="1" max="1" width="8.109375" bestFit="1" customWidth="1"/>
    <col min="2" max="2" width="12.44140625" bestFit="1" customWidth="1"/>
    <col min="3" max="3" width="16.33203125" bestFit="1" customWidth="1"/>
    <col min="4" max="4" width="6.88671875" customWidth="1"/>
    <col min="5" max="5" width="10.109375" bestFit="1" customWidth="1"/>
    <col min="6" max="6" width="29.88671875" bestFit="1" customWidth="1"/>
    <col min="7" max="7" width="9.6640625" customWidth="1"/>
    <col min="8" max="8" width="8.88671875" bestFit="1" customWidth="1"/>
    <col min="9" max="9" width="12" customWidth="1"/>
    <col min="10" max="10" width="19" style="13" customWidth="1"/>
    <col min="11" max="11" width="13.109375" style="13" customWidth="1"/>
  </cols>
  <sheetData>
    <row r="2" spans="1:12" ht="30.75" customHeight="1" x14ac:dyDescent="0.25">
      <c r="A2" s="23" t="s">
        <v>73</v>
      </c>
      <c r="B2" s="23" t="s">
        <v>16</v>
      </c>
      <c r="C2" s="23" t="s">
        <v>74</v>
      </c>
      <c r="D2" s="23" t="s">
        <v>13</v>
      </c>
      <c r="E2" s="31" t="s">
        <v>75</v>
      </c>
      <c r="F2" s="31" t="s">
        <v>76</v>
      </c>
      <c r="G2" s="23" t="s">
        <v>77</v>
      </c>
      <c r="H2" s="31" t="s">
        <v>78</v>
      </c>
      <c r="I2" s="162" t="s">
        <v>113</v>
      </c>
    </row>
    <row r="3" spans="1:12" ht="15" customHeight="1" x14ac:dyDescent="0.25">
      <c r="A3" s="24">
        <v>1</v>
      </c>
      <c r="B3" s="25" t="s">
        <v>79</v>
      </c>
      <c r="C3" s="26" t="s">
        <v>79</v>
      </c>
      <c r="D3" s="27" t="s">
        <v>79</v>
      </c>
      <c r="E3" s="28" t="s">
        <v>79</v>
      </c>
      <c r="F3" s="28" t="s">
        <v>80</v>
      </c>
      <c r="G3" s="28" t="s">
        <v>79</v>
      </c>
      <c r="H3" s="163" t="s">
        <v>79</v>
      </c>
      <c r="I3" s="165" t="s">
        <v>79</v>
      </c>
    </row>
    <row r="4" spans="1:12" ht="15" customHeight="1" x14ac:dyDescent="0.25">
      <c r="A4" s="24">
        <v>2</v>
      </c>
      <c r="B4" s="28" t="s">
        <v>81</v>
      </c>
      <c r="C4" s="28" t="s">
        <v>82</v>
      </c>
      <c r="D4" s="27">
        <v>4.5</v>
      </c>
      <c r="E4" s="28" t="s">
        <v>83</v>
      </c>
      <c r="F4" s="28"/>
      <c r="G4" s="28" t="s">
        <v>84</v>
      </c>
      <c r="H4" s="163" t="s">
        <v>83</v>
      </c>
      <c r="I4" s="166" t="s">
        <v>54</v>
      </c>
      <c r="J4" s="172" t="s">
        <v>114</v>
      </c>
    </row>
    <row r="5" spans="1:12" ht="15" customHeight="1" x14ac:dyDescent="0.25">
      <c r="A5" s="24">
        <v>3</v>
      </c>
      <c r="B5" s="28" t="s">
        <v>85</v>
      </c>
      <c r="C5" s="28" t="s">
        <v>86</v>
      </c>
      <c r="D5" s="27">
        <v>4</v>
      </c>
      <c r="E5" s="28" t="s">
        <v>87</v>
      </c>
      <c r="F5" s="28"/>
      <c r="G5" s="28" t="s">
        <v>88</v>
      </c>
      <c r="H5" s="163" t="s">
        <v>87</v>
      </c>
      <c r="I5" s="166" t="s">
        <v>56</v>
      </c>
      <c r="J5" s="169" t="s">
        <v>79</v>
      </c>
      <c r="K5" s="126"/>
    </row>
    <row r="6" spans="1:12" ht="15" customHeight="1" x14ac:dyDescent="0.25">
      <c r="A6" s="24">
        <v>4</v>
      </c>
      <c r="B6" s="28" t="s">
        <v>89</v>
      </c>
      <c r="C6" s="28" t="s">
        <v>90</v>
      </c>
      <c r="D6" s="27">
        <v>3</v>
      </c>
      <c r="E6" s="28"/>
      <c r="F6" s="28"/>
      <c r="G6" s="28" t="s">
        <v>91</v>
      </c>
      <c r="H6" s="163" t="s">
        <v>92</v>
      </c>
      <c r="I6" s="166" t="s">
        <v>60</v>
      </c>
      <c r="J6" s="169" t="s">
        <v>53</v>
      </c>
      <c r="K6" s="126"/>
    </row>
    <row r="7" spans="1:12" ht="15" customHeight="1" x14ac:dyDescent="0.25">
      <c r="A7" s="24">
        <v>5</v>
      </c>
      <c r="B7" s="28" t="s">
        <v>22</v>
      </c>
      <c r="C7" s="28" t="s">
        <v>93</v>
      </c>
      <c r="D7" s="27">
        <v>2</v>
      </c>
      <c r="E7" s="28"/>
      <c r="F7" s="28"/>
      <c r="G7" s="28" t="s">
        <v>94</v>
      </c>
      <c r="H7" s="163"/>
      <c r="I7" s="167"/>
      <c r="J7" s="169" t="s">
        <v>55</v>
      </c>
      <c r="K7" s="126"/>
    </row>
    <row r="8" spans="1:12" ht="15" customHeight="1" x14ac:dyDescent="0.25">
      <c r="A8" s="24">
        <v>6</v>
      </c>
      <c r="B8" s="28" t="s">
        <v>22</v>
      </c>
      <c r="C8" s="28" t="s">
        <v>95</v>
      </c>
      <c r="D8" s="27">
        <v>1</v>
      </c>
      <c r="E8" s="28"/>
      <c r="F8" s="28"/>
      <c r="G8" s="28"/>
      <c r="H8" s="163"/>
      <c r="I8" s="167"/>
      <c r="J8" s="169" t="s">
        <v>57</v>
      </c>
      <c r="K8" s="126"/>
      <c r="L8" s="79"/>
    </row>
    <row r="9" spans="1:12" ht="15" customHeight="1" x14ac:dyDescent="0.25">
      <c r="A9" s="24">
        <v>7</v>
      </c>
      <c r="B9" s="28" t="s">
        <v>22</v>
      </c>
      <c r="C9" s="28" t="s">
        <v>96</v>
      </c>
      <c r="D9" s="28"/>
      <c r="E9" s="28"/>
      <c r="F9" s="28"/>
      <c r="G9" s="28"/>
      <c r="H9" s="163"/>
      <c r="I9" s="167"/>
      <c r="J9" s="170" t="s">
        <v>105</v>
      </c>
    </row>
    <row r="10" spans="1:12" ht="15" customHeight="1" x14ac:dyDescent="0.25">
      <c r="A10" s="24">
        <v>8</v>
      </c>
      <c r="B10" s="28"/>
      <c r="C10" s="28" t="s">
        <v>97</v>
      </c>
      <c r="D10" s="28"/>
      <c r="E10" s="28"/>
      <c r="F10" s="28"/>
      <c r="G10" s="28"/>
      <c r="H10" s="163"/>
      <c r="I10" s="167"/>
      <c r="J10" s="170" t="s">
        <v>106</v>
      </c>
    </row>
    <row r="11" spans="1:12" ht="15" customHeight="1" x14ac:dyDescent="0.25">
      <c r="A11" s="29"/>
      <c r="B11" s="30"/>
      <c r="C11" s="30" t="s">
        <v>98</v>
      </c>
      <c r="D11" s="30"/>
      <c r="E11" s="30"/>
      <c r="F11" s="30"/>
      <c r="G11" s="30"/>
      <c r="H11" s="164"/>
      <c r="I11" s="168"/>
      <c r="J11" s="170" t="s">
        <v>107</v>
      </c>
    </row>
    <row r="12" spans="1:12" x14ac:dyDescent="0.25">
      <c r="F12" s="7"/>
      <c r="J12" s="169" t="s">
        <v>58</v>
      </c>
      <c r="K12" s="126"/>
    </row>
    <row r="13" spans="1:12" x14ac:dyDescent="0.25">
      <c r="J13" s="169" t="s">
        <v>59</v>
      </c>
    </row>
    <row r="14" spans="1:12" x14ac:dyDescent="0.25">
      <c r="J14" s="169" t="s">
        <v>108</v>
      </c>
    </row>
    <row r="15" spans="1:12" x14ac:dyDescent="0.25">
      <c r="J15" s="169" t="s">
        <v>57</v>
      </c>
    </row>
    <row r="16" spans="1:12" x14ac:dyDescent="0.25">
      <c r="J16" s="169" t="s">
        <v>61</v>
      </c>
    </row>
    <row r="17" spans="3:10" x14ac:dyDescent="0.25">
      <c r="C17" s="138"/>
      <c r="J17" s="169" t="s">
        <v>62</v>
      </c>
    </row>
    <row r="18" spans="3:10" x14ac:dyDescent="0.25">
      <c r="J18" s="171" t="s">
        <v>60</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1" ma:contentTypeDescription="Create a new document." ma:contentTypeScope="" ma:versionID="26a130acf54cb3e054cf1b2677f6a5d0">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783760d987ed0e706b5eedf7acb4b105"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76B13-C6F5-4F2F-9F67-84C956F38124}">
  <ds:schemaRefs>
    <ds:schemaRef ds:uri="http://schemas.microsoft.com/office/2006/metadata/properties"/>
    <ds:schemaRef ds:uri="http://schemas.microsoft.com/office/infopath/2007/PartnerControls"/>
    <ds:schemaRef ds:uri="d88d3f07-b22a-46db-b4a0-6f07d7967918"/>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f7bd64ec-d0a5-4fb0-923e-d4372dc6b550"/>
    <ds:schemaRef ds:uri="http://purl.org/dc/dcmitype/"/>
  </ds:schemaRefs>
</ds:datastoreItem>
</file>

<file path=customXml/itemProps2.xml><?xml version="1.0" encoding="utf-8"?>
<ds:datastoreItem xmlns:ds="http://schemas.openxmlformats.org/officeDocument/2006/customXml" ds:itemID="{C48D503F-4219-4912-9B2E-55E3B80DA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D2B913-18C6-412E-A35A-41EE6A641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PRABS</vt:lpstr>
      <vt:lpstr>Instructions</vt:lpstr>
      <vt:lpstr>Summary Information</vt:lpstr>
      <vt:lpstr>Project Description</vt:lpstr>
      <vt:lpstr>Disagreement</vt:lpstr>
      <vt:lpstr>Grants and other funding</vt:lpstr>
      <vt:lpstr>Environmental &amp; Non-AIP Just</vt:lpstr>
      <vt:lpstr>FAA Findings &amp; Comments</vt:lpstr>
      <vt:lpstr>Reference</vt:lpstr>
      <vt:lpstr>Instructions!Print_Area</vt:lpstr>
      <vt:lpstr>Disagreement!Print_Titles</vt:lpstr>
      <vt:lpstr>'Project Description'!Print_Titles</vt:lpstr>
      <vt:lpstr>'Summary Information'!Print_Titles</vt:lpstr>
    </vt:vector>
  </TitlesOfParts>
  <Manager/>
  <Company>F A 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H to Form 5500-1, Passenger Facility Charge Application, 2025</dc:title>
  <dc:subject/>
  <dc:creator>FAA Airports Financial Assistance Division</dc:creator>
  <cp:keywords/>
  <dc:description/>
  <cp:lastModifiedBy>Showalter, Janel (FAA)</cp:lastModifiedBy>
  <cp:revision/>
  <cp:lastPrinted>2025-04-08T16:40:04Z</cp:lastPrinted>
  <dcterms:created xsi:type="dcterms:W3CDTF">2000-01-26T16:29:29Z</dcterms:created>
  <dcterms:modified xsi:type="dcterms:W3CDTF">2025-04-17T13:21:59Z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