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Internet\airports\crrsaa\media\"/>
    </mc:Choice>
  </mc:AlternateContent>
  <bookViews>
    <workbookView xWindow="0" yWindow="0" windowWidth="27408" windowHeight="13032"/>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1" l="1"/>
  <c r="C16" i="1"/>
</calcChain>
</file>

<file path=xl/sharedStrings.xml><?xml version="1.0" encoding="utf-8"?>
<sst xmlns="http://schemas.openxmlformats.org/spreadsheetml/2006/main" count="55" uniqueCount="44">
  <si>
    <t>Base-line Time Period</t>
  </si>
  <si>
    <t>Q1 2020</t>
  </si>
  <si>
    <t>Notes on Special Circumstances</t>
  </si>
  <si>
    <t>Airport</t>
  </si>
  <si>
    <t>Ex Y. Zee International Airport (XYZ)</t>
  </si>
  <si>
    <t>Business Legal Name</t>
  </si>
  <si>
    <t>Comments or special circumstances, provisions, etc.</t>
  </si>
  <si>
    <t>Mom’s Parking</t>
  </si>
  <si>
    <t>Uncle’s Cafe</t>
  </si>
  <si>
    <t>Niece’s Shoeshine</t>
  </si>
  <si>
    <t xml:space="preserve">Aunt’s News </t>
  </si>
  <si>
    <t>Brother’s Rental Car</t>
  </si>
  <si>
    <t>Parking Concessions Inc.</t>
  </si>
  <si>
    <t>Airport Food &amp; Beverage, LLC</t>
  </si>
  <si>
    <t>Brother's Rental Car, Inc.</t>
  </si>
  <si>
    <t>Airport Concessions Inc.</t>
  </si>
  <si>
    <t>Admin Fee (2%)</t>
  </si>
  <si>
    <t>N/A</t>
  </si>
  <si>
    <t>ACDBE</t>
  </si>
  <si>
    <t>X</t>
  </si>
  <si>
    <t>All relief in Jan. 2021</t>
  </si>
  <si>
    <t>Total</t>
  </si>
  <si>
    <t>Yummy Goodness Chocolates</t>
  </si>
  <si>
    <t>Airport Treats LLC</t>
  </si>
  <si>
    <t>Yes</t>
  </si>
  <si>
    <t>No</t>
  </si>
  <si>
    <t>Replaced Sister’s Rental Car
Taking PPP Second Draw for Payroll Costs only</t>
  </si>
  <si>
    <t>Replaced Dad’s Pet Groomers</t>
  </si>
  <si>
    <r>
      <t>Concession Name (DBA or Tradename)</t>
    </r>
    <r>
      <rPr>
        <b/>
        <vertAlign val="superscript"/>
        <sz val="10"/>
        <color theme="1"/>
        <rFont val="Calibri"/>
        <family val="2"/>
        <scheme val="minor"/>
      </rPr>
      <t>1</t>
    </r>
  </si>
  <si>
    <r>
      <t>Rent Income to airport in base-line time period</t>
    </r>
    <r>
      <rPr>
        <b/>
        <vertAlign val="superscript"/>
        <sz val="10"/>
        <color theme="1"/>
        <rFont val="Calibri"/>
        <family val="2"/>
        <scheme val="minor"/>
      </rPr>
      <t>2</t>
    </r>
  </si>
  <si>
    <r>
      <t>Percent share of total base-line rent income</t>
    </r>
    <r>
      <rPr>
        <b/>
        <vertAlign val="superscript"/>
        <sz val="10"/>
        <color theme="1"/>
        <rFont val="Calibri"/>
        <family val="2"/>
        <scheme val="minor"/>
      </rPr>
      <t>3</t>
    </r>
  </si>
  <si>
    <r>
      <t>Rent relief provided for occupancy after December 27, 2020</t>
    </r>
    <r>
      <rPr>
        <b/>
        <vertAlign val="superscript"/>
        <sz val="10"/>
        <color theme="1"/>
        <rFont val="Calibri"/>
        <family val="2"/>
        <scheme val="minor"/>
      </rPr>
      <t>4</t>
    </r>
  </si>
  <si>
    <r>
      <t>Date of ACDBE 1-on-1 consultation</t>
    </r>
    <r>
      <rPr>
        <b/>
        <vertAlign val="superscript"/>
        <sz val="10"/>
        <color theme="1"/>
        <rFont val="Calibri"/>
        <family val="2"/>
        <scheme val="minor"/>
      </rPr>
      <t>5</t>
    </r>
  </si>
  <si>
    <t>Concessions Relief Plan 
Explanatory Notes</t>
  </si>
  <si>
    <t>Date(s) of Consultation with Eligible Concessions</t>
  </si>
  <si>
    <r>
      <rPr>
        <sz val="10"/>
        <color theme="1"/>
        <rFont val="Calibri"/>
        <family val="2"/>
        <scheme val="minor"/>
      </rPr>
      <t>1.</t>
    </r>
    <r>
      <rPr>
        <sz val="10"/>
        <color theme="1"/>
        <rFont val="Times New Roman"/>
        <family val="1"/>
      </rPr>
      <t> </t>
    </r>
    <r>
      <rPr>
        <sz val="10"/>
        <color theme="1"/>
        <rFont val="Calibri"/>
        <family val="2"/>
        <scheme val="minor"/>
      </rPr>
      <t>Eligible Concession subject to rent for occupancy or commercial operations after Dec. 27, 2020.
2. Share of rent income and total airport income from eligible concessions from base-line time period.
3. Resulting proportional share for each eligible concession.
4. Resulting dollar-amount of actual rent relief provided for occupancy after Dec. 27, 2020.
5. Identifies ACDBEs and date of one-on-one consultation.
6. Information provided on Concession Certification. If a concession is taking a second draw, the purpose(s) of that loan should be noted in the Comments column. Furthermore, taking a second draw for rent prohibits the concession from benefiting from relief under a CRRSA grant.</t>
    </r>
  </si>
  <si>
    <t>Dad’s Pet Groomers failed. Aunt’s News reconfigured leasehold in a portion of its space, see attached explanation of proportionality calculation.
The lease for Sister's Rental Car expired December 31, 2020. The lease for Brother's Rental Car began January 1, 2021, in the same physical space.</t>
  </si>
  <si>
    <t>Applied PPP Loan to Rent</t>
  </si>
  <si>
    <t>Purpose of PPP Second Draw</t>
  </si>
  <si>
    <t>Rent</t>
  </si>
  <si>
    <t>Payroll</t>
  </si>
  <si>
    <t>Dates of Concession Certification</t>
  </si>
  <si>
    <t>Is Concession Eligible for Relief (Y/N)?</t>
  </si>
  <si>
    <r>
      <t>Taking PPP Second Draw Loan</t>
    </r>
    <r>
      <rPr>
        <b/>
        <vertAlign val="superscript"/>
        <sz val="10"/>
        <rFont val="Calibri"/>
        <family val="2"/>
        <scheme val="minor"/>
      </rPr>
      <t>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</si>
</sst>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
    <numFmt numFmtId="165" formatCode="&quot;$&quot;#,##0"/>
  </numFmts>
  <fonts count="9" x14ac:knownFonts="1">
    <font>
      <sz val="11"/>
      <color theme="1"/>
      <name val="Calibri"/>
      <family val="2"/>
      <scheme val="minor"/>
    </font>
    <font>
      <sz val="10"/>
      <color theme="1"/>
      <name val="Calibri"/>
      <family val="2"/>
      <scheme val="minor"/>
    </font>
    <font>
      <sz val="9"/>
      <color theme="1"/>
      <name val="Times New Roman"/>
      <family val="1"/>
    </font>
    <font>
      <b/>
      <sz val="10"/>
      <color theme="1"/>
      <name val="Calibri"/>
      <family val="2"/>
      <scheme val="minor"/>
    </font>
    <font>
      <b/>
      <vertAlign val="superscript"/>
      <sz val="10"/>
      <color theme="1"/>
      <name val="Calibri"/>
      <family val="2"/>
      <scheme val="minor"/>
    </font>
    <font>
      <sz val="10"/>
      <color theme="1"/>
      <name val="Times New Roman"/>
      <family val="1"/>
    </font>
    <font>
      <b/>
      <sz val="10"/>
      <name val="Calibri"/>
      <family val="2"/>
      <scheme val="minor"/>
    </font>
    <font>
      <b/>
      <vertAlign val="superscript"/>
      <sz val="10"/>
      <name val="Calibri"/>
      <family val="2"/>
      <scheme val="minor"/>
    </font>
    <font>
      <sz val="10"/>
      <name val="Calibri"/>
      <family val="2"/>
      <scheme val="minor"/>
    </font>
  </fonts>
  <fills count="4">
    <fill>
      <patternFill patternType="none"/>
    </fill>
    <fill>
      <patternFill patternType="gray125"/>
    </fill>
    <fill>
      <patternFill patternType="solid">
        <fgColor theme="8" tint="0.59996337778862885"/>
        <bgColor indexed="64"/>
      </patternFill>
    </fill>
    <fill>
      <patternFill patternType="solid">
        <fgColor theme="4" tint="0.399975585192419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s>
  <cellStyleXfs count="1">
    <xf numFmtId="0" fontId="0" fillId="0" borderId="0"/>
  </cellStyleXfs>
  <cellXfs count="50">
    <xf numFmtId="0" fontId="0" fillId="0" borderId="0" xfId="0"/>
    <xf numFmtId="0" fontId="0" fillId="0" borderId="0" xfId="0" applyAlignment="1">
      <alignment wrapText="1"/>
    </xf>
    <xf numFmtId="164" fontId="0" fillId="0" borderId="0" xfId="0" applyNumberFormat="1"/>
    <xf numFmtId="0" fontId="2" fillId="0" borderId="0" xfId="0" applyFont="1" applyAlignment="1">
      <alignment vertical="top"/>
    </xf>
    <xf numFmtId="0" fontId="1" fillId="0" borderId="0" xfId="0" applyFont="1"/>
    <xf numFmtId="164" fontId="1" fillId="0" borderId="0" xfId="0" applyNumberFormat="1" applyFont="1"/>
    <xf numFmtId="165" fontId="1" fillId="2" borderId="4" xfId="0" applyNumberFormat="1" applyFont="1" applyFill="1" applyBorder="1" applyAlignment="1">
      <alignment horizontal="right"/>
    </xf>
    <xf numFmtId="9" fontId="1" fillId="2" borderId="4" xfId="0" applyNumberFormat="1" applyFont="1" applyFill="1" applyBorder="1" applyAlignment="1">
      <alignment horizontal="center"/>
    </xf>
    <xf numFmtId="0" fontId="1" fillId="0" borderId="6" xfId="0" applyFont="1" applyBorder="1" applyAlignment="1">
      <alignment vertical="top" wrapText="1"/>
    </xf>
    <xf numFmtId="0" fontId="3" fillId="0" borderId="0" xfId="0" applyFont="1" applyAlignment="1">
      <alignment vertical="top"/>
    </xf>
    <xf numFmtId="0" fontId="1" fillId="0" borderId="3" xfId="0" applyFont="1" applyBorder="1" applyAlignment="1">
      <alignment vertical="top" wrapText="1"/>
    </xf>
    <xf numFmtId="0" fontId="1" fillId="0" borderId="3" xfId="0" applyFont="1" applyBorder="1" applyAlignment="1">
      <alignment vertical="top"/>
    </xf>
    <xf numFmtId="165" fontId="1" fillId="0" borderId="3" xfId="0" applyNumberFormat="1" applyFont="1" applyBorder="1" applyAlignment="1">
      <alignment horizontal="right" vertical="top" wrapText="1"/>
    </xf>
    <xf numFmtId="9" fontId="1" fillId="0" borderId="3" xfId="0" applyNumberFormat="1" applyFont="1" applyBorder="1" applyAlignment="1">
      <alignment horizontal="center" vertical="top" wrapText="1"/>
    </xf>
    <xf numFmtId="165" fontId="1" fillId="0" borderId="3" xfId="0" applyNumberFormat="1" applyFont="1" applyBorder="1" applyAlignment="1">
      <alignment horizontal="center" vertical="top" wrapText="1"/>
    </xf>
    <xf numFmtId="0" fontId="1" fillId="0" borderId="1" xfId="0" applyFont="1" applyBorder="1" applyAlignment="1">
      <alignment vertical="top" wrapText="1"/>
    </xf>
    <xf numFmtId="0" fontId="1" fillId="0" borderId="1" xfId="0" applyFont="1" applyBorder="1" applyAlignment="1">
      <alignment vertical="top"/>
    </xf>
    <xf numFmtId="165" fontId="1" fillId="0" borderId="1" xfId="0" applyNumberFormat="1" applyFont="1" applyBorder="1" applyAlignment="1">
      <alignment horizontal="right" vertical="top" wrapText="1"/>
    </xf>
    <xf numFmtId="9" fontId="1" fillId="0" borderId="1" xfId="0" applyNumberFormat="1" applyFont="1" applyBorder="1" applyAlignment="1">
      <alignment horizontal="center" vertical="top" wrapText="1"/>
    </xf>
    <xf numFmtId="165" fontId="1" fillId="0" borderId="1" xfId="0" applyNumberFormat="1" applyFont="1" applyBorder="1" applyAlignment="1">
      <alignment horizontal="center" vertical="top" wrapText="1"/>
    </xf>
    <xf numFmtId="14" fontId="1" fillId="0" borderId="1" xfId="0" applyNumberFormat="1" applyFont="1" applyBorder="1" applyAlignment="1">
      <alignment vertical="top"/>
    </xf>
    <xf numFmtId="0" fontId="3" fillId="0" borderId="5" xfId="0" applyFont="1" applyFill="1" applyBorder="1" applyAlignment="1">
      <alignment vertical="top" wrapText="1"/>
    </xf>
    <xf numFmtId="0" fontId="1" fillId="0" borderId="5" xfId="0" applyFont="1" applyBorder="1" applyAlignment="1">
      <alignment vertical="top"/>
    </xf>
    <xf numFmtId="165" fontId="1" fillId="0" borderId="5" xfId="0" applyNumberFormat="1" applyFont="1" applyBorder="1" applyAlignment="1">
      <alignment horizontal="right" vertical="top"/>
    </xf>
    <xf numFmtId="0" fontId="1" fillId="0" borderId="5" xfId="0" applyFont="1" applyBorder="1" applyAlignment="1">
      <alignment horizontal="center" vertical="top"/>
    </xf>
    <xf numFmtId="0" fontId="3" fillId="2" borderId="4" xfId="0" applyFont="1" applyFill="1" applyBorder="1" applyAlignment="1">
      <alignment wrapText="1"/>
    </xf>
    <xf numFmtId="0" fontId="1" fillId="2" borderId="4" xfId="0" applyFont="1" applyFill="1" applyBorder="1" applyAlignment="1"/>
    <xf numFmtId="165" fontId="1" fillId="2" borderId="4" xfId="0" applyNumberFormat="1" applyFont="1" applyFill="1" applyBorder="1" applyAlignment="1"/>
    <xf numFmtId="0" fontId="1"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164" fontId="1" fillId="0" borderId="0" xfId="0" applyNumberFormat="1" applyFont="1" applyAlignment="1">
      <alignment vertical="top"/>
    </xf>
    <xf numFmtId="0" fontId="1" fillId="0" borderId="0" xfId="0" applyFont="1" applyAlignment="1">
      <alignment horizontal="right" vertical="top"/>
    </xf>
    <xf numFmtId="0" fontId="1" fillId="0" borderId="5" xfId="0" applyFont="1" applyBorder="1" applyAlignment="1">
      <alignment horizontal="left" vertical="top"/>
    </xf>
    <xf numFmtId="0" fontId="0" fillId="0" borderId="0" xfId="0" applyBorder="1" applyAlignment="1">
      <alignment wrapText="1"/>
    </xf>
    <xf numFmtId="0" fontId="3" fillId="3" borderId="2" xfId="0" applyFont="1" applyFill="1" applyBorder="1" applyAlignment="1">
      <alignment wrapText="1"/>
    </xf>
    <xf numFmtId="0" fontId="3" fillId="3" borderId="2" xfId="0" applyFont="1" applyFill="1" applyBorder="1" applyAlignment="1"/>
    <xf numFmtId="0" fontId="6" fillId="3" borderId="2" xfId="0" applyFont="1" applyFill="1" applyBorder="1" applyAlignment="1">
      <alignment wrapText="1"/>
    </xf>
    <xf numFmtId="0" fontId="8" fillId="0" borderId="3" xfId="0" applyFont="1" applyBorder="1" applyAlignment="1">
      <alignment vertical="top"/>
    </xf>
    <xf numFmtId="0" fontId="8" fillId="0" borderId="3" xfId="0" applyFont="1" applyBorder="1" applyAlignment="1">
      <alignment horizontal="left" vertical="top"/>
    </xf>
    <xf numFmtId="0" fontId="8" fillId="0" borderId="3" xfId="0" applyFont="1" applyBorder="1" applyAlignment="1">
      <alignment horizontal="left" vertical="top" wrapText="1"/>
    </xf>
    <xf numFmtId="14" fontId="8" fillId="0" borderId="1" xfId="0" applyNumberFormat="1" applyFont="1" applyBorder="1" applyAlignment="1">
      <alignment vertical="top"/>
    </xf>
    <xf numFmtId="0" fontId="8" fillId="0" borderId="1" xfId="0" applyFont="1" applyBorder="1" applyAlignment="1">
      <alignment horizontal="left" vertical="top"/>
    </xf>
    <xf numFmtId="0" fontId="8" fillId="0" borderId="1" xfId="0" applyFont="1" applyBorder="1" applyAlignment="1">
      <alignment horizontal="left" vertical="top" wrapText="1"/>
    </xf>
    <xf numFmtId="0" fontId="8" fillId="0" borderId="1" xfId="0" applyFont="1" applyBorder="1" applyAlignment="1">
      <alignment vertical="top"/>
    </xf>
    <xf numFmtId="0" fontId="5" fillId="0" borderId="7" xfId="0" applyFont="1" applyBorder="1" applyAlignment="1">
      <alignment vertical="top" wrapText="1"/>
    </xf>
    <xf numFmtId="0" fontId="0" fillId="0" borderId="7" xfId="0" applyBorder="1" applyAlignment="1">
      <alignment wrapText="1"/>
    </xf>
    <xf numFmtId="0" fontId="0" fillId="0" borderId="8" xfId="0" applyBorder="1" applyAlignment="1">
      <alignment wrapText="1"/>
    </xf>
    <xf numFmtId="0" fontId="1" fillId="0" borderId="0" xfId="0" applyFont="1" applyAlignment="1">
      <alignment vertical="top" wrapText="1"/>
    </xf>
    <xf numFmtId="0" fontId="0" fillId="0" borderId="0" xfId="0"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5"/>
  <sheetViews>
    <sheetView tabSelected="1" zoomScale="94" zoomScaleNormal="94" workbookViewId="0"/>
  </sheetViews>
  <sheetFormatPr defaultRowHeight="14.4" x14ac:dyDescent="0.3"/>
  <cols>
    <col min="1" max="2" width="27.109375" customWidth="1"/>
    <col min="3" max="11" width="11.88671875" customWidth="1"/>
    <col min="12" max="12" width="26.109375" customWidth="1"/>
  </cols>
  <sheetData>
    <row r="1" spans="1:20" x14ac:dyDescent="0.3">
      <c r="A1" s="9" t="s">
        <v>3</v>
      </c>
      <c r="B1" s="28" t="s">
        <v>4</v>
      </c>
      <c r="C1" s="29"/>
      <c r="D1" s="28"/>
      <c r="E1" s="28"/>
      <c r="F1" s="28"/>
      <c r="G1" s="28"/>
      <c r="H1" s="28"/>
      <c r="I1" s="28"/>
      <c r="J1" s="28"/>
      <c r="K1" s="28"/>
      <c r="L1" s="4"/>
    </row>
    <row r="2" spans="1:20" x14ac:dyDescent="0.3">
      <c r="A2" s="28"/>
      <c r="B2" s="28"/>
      <c r="C2" s="28"/>
      <c r="D2" s="28"/>
      <c r="E2" s="28"/>
      <c r="F2" s="28"/>
      <c r="G2" s="28"/>
      <c r="H2" s="28"/>
      <c r="I2" s="28"/>
      <c r="J2" s="28"/>
      <c r="K2" s="28"/>
      <c r="L2" s="4"/>
    </row>
    <row r="3" spans="1:20" ht="27.6" x14ac:dyDescent="0.3">
      <c r="A3" s="28"/>
      <c r="B3" s="30" t="s">
        <v>34</v>
      </c>
      <c r="C3" s="31">
        <v>44224</v>
      </c>
      <c r="D3" s="31">
        <v>44232</v>
      </c>
      <c r="E3" s="31">
        <v>44236</v>
      </c>
      <c r="F3" s="31"/>
      <c r="G3" s="31"/>
      <c r="H3" s="31"/>
      <c r="I3" s="31"/>
      <c r="J3" s="31"/>
      <c r="K3" s="31"/>
      <c r="L3" s="5"/>
      <c r="M3" s="2"/>
      <c r="N3" s="2"/>
      <c r="O3" s="2"/>
      <c r="P3" s="2"/>
      <c r="Q3" s="2"/>
      <c r="R3" s="2"/>
      <c r="S3" s="2"/>
      <c r="T3" s="2"/>
    </row>
    <row r="4" spans="1:20" x14ac:dyDescent="0.3">
      <c r="A4" s="28"/>
      <c r="B4" s="9" t="s">
        <v>0</v>
      </c>
      <c r="C4" s="32" t="s">
        <v>1</v>
      </c>
      <c r="D4" s="28"/>
      <c r="E4" s="28"/>
      <c r="F4" s="28"/>
      <c r="G4" s="28"/>
      <c r="H4" s="28"/>
      <c r="I4" s="28"/>
      <c r="J4" s="28"/>
      <c r="K4" s="28"/>
      <c r="L4" s="4"/>
    </row>
    <row r="5" spans="1:20" x14ac:dyDescent="0.3">
      <c r="A5" s="4"/>
      <c r="B5" s="4"/>
      <c r="C5" s="4"/>
      <c r="D5" s="4"/>
      <c r="E5" s="4"/>
      <c r="F5" s="4"/>
      <c r="G5" s="4"/>
      <c r="H5" s="4"/>
      <c r="I5" s="4"/>
      <c r="J5" s="4"/>
      <c r="K5" s="4"/>
      <c r="L5" s="4"/>
    </row>
    <row r="6" spans="1:20" ht="69.599999999999994" customHeight="1" x14ac:dyDescent="0.3">
      <c r="A6" s="9" t="s">
        <v>2</v>
      </c>
      <c r="B6" s="48" t="s">
        <v>36</v>
      </c>
      <c r="C6" s="49"/>
      <c r="D6" s="49"/>
      <c r="E6" s="49"/>
      <c r="F6" s="49"/>
      <c r="G6" s="49"/>
      <c r="H6" s="49"/>
      <c r="I6" s="49"/>
      <c r="J6" s="49"/>
      <c r="K6" s="49"/>
      <c r="L6" s="49"/>
    </row>
    <row r="7" spans="1:20" x14ac:dyDescent="0.3">
      <c r="A7" s="4"/>
      <c r="B7" s="4"/>
      <c r="C7" s="4"/>
      <c r="D7" s="4"/>
      <c r="E7" s="4"/>
      <c r="F7" s="4"/>
      <c r="G7" s="4"/>
      <c r="H7" s="4"/>
      <c r="I7" s="4"/>
      <c r="J7" s="4"/>
      <c r="K7" s="4"/>
      <c r="L7" s="4"/>
    </row>
    <row r="8" spans="1:20" ht="84.6" thickBot="1" x14ac:dyDescent="0.35">
      <c r="A8" s="35" t="s">
        <v>28</v>
      </c>
      <c r="B8" s="36" t="s">
        <v>5</v>
      </c>
      <c r="C8" s="35" t="s">
        <v>29</v>
      </c>
      <c r="D8" s="35" t="s">
        <v>30</v>
      </c>
      <c r="E8" s="35" t="s">
        <v>31</v>
      </c>
      <c r="F8" s="35" t="s">
        <v>18</v>
      </c>
      <c r="G8" s="35" t="s">
        <v>32</v>
      </c>
      <c r="H8" s="37" t="s">
        <v>41</v>
      </c>
      <c r="I8" s="37" t="s">
        <v>43</v>
      </c>
      <c r="J8" s="37" t="s">
        <v>38</v>
      </c>
      <c r="K8" s="37" t="s">
        <v>42</v>
      </c>
      <c r="L8" s="37" t="s">
        <v>6</v>
      </c>
      <c r="M8" s="1"/>
      <c r="N8" s="1"/>
      <c r="O8" s="1"/>
      <c r="P8" s="1"/>
    </row>
    <row r="9" spans="1:20" x14ac:dyDescent="0.3">
      <c r="A9" s="10" t="s">
        <v>7</v>
      </c>
      <c r="B9" s="11" t="s">
        <v>12</v>
      </c>
      <c r="C9" s="12">
        <v>300000</v>
      </c>
      <c r="D9" s="13">
        <v>0.3</v>
      </c>
      <c r="E9" s="12">
        <v>2940</v>
      </c>
      <c r="F9" s="14"/>
      <c r="G9" s="11" t="s">
        <v>17</v>
      </c>
      <c r="H9" s="38"/>
      <c r="I9" s="39" t="s">
        <v>25</v>
      </c>
      <c r="J9" s="39"/>
      <c r="K9" s="39"/>
      <c r="L9" s="40"/>
    </row>
    <row r="10" spans="1:20" x14ac:dyDescent="0.3">
      <c r="A10" s="15" t="s">
        <v>8</v>
      </c>
      <c r="B10" s="16" t="s">
        <v>13</v>
      </c>
      <c r="C10" s="17">
        <v>150000</v>
      </c>
      <c r="D10" s="18">
        <v>0.15</v>
      </c>
      <c r="E10" s="17">
        <v>1470</v>
      </c>
      <c r="F10" s="19" t="s">
        <v>19</v>
      </c>
      <c r="G10" s="20">
        <v>44224</v>
      </c>
      <c r="H10" s="41"/>
      <c r="I10" s="42" t="s">
        <v>25</v>
      </c>
      <c r="J10" s="42"/>
      <c r="K10" s="42"/>
      <c r="L10" s="43" t="s">
        <v>20</v>
      </c>
    </row>
    <row r="11" spans="1:20" x14ac:dyDescent="0.3">
      <c r="A11" s="15" t="s">
        <v>9</v>
      </c>
      <c r="B11" s="16" t="s">
        <v>15</v>
      </c>
      <c r="C11" s="17">
        <v>50000</v>
      </c>
      <c r="D11" s="18">
        <v>0.05</v>
      </c>
      <c r="E11" s="17">
        <v>490</v>
      </c>
      <c r="F11" s="19"/>
      <c r="G11" s="16" t="s">
        <v>17</v>
      </c>
      <c r="H11" s="44"/>
      <c r="I11" s="42" t="s">
        <v>25</v>
      </c>
      <c r="J11" s="42"/>
      <c r="K11" s="42"/>
      <c r="L11" s="43"/>
    </row>
    <row r="12" spans="1:20" x14ac:dyDescent="0.3">
      <c r="A12" s="15" t="s">
        <v>10</v>
      </c>
      <c r="B12" s="16" t="s">
        <v>15</v>
      </c>
      <c r="C12" s="17">
        <v>100000</v>
      </c>
      <c r="D12" s="18">
        <v>0.1</v>
      </c>
      <c r="E12" s="17">
        <v>980</v>
      </c>
      <c r="F12" s="19"/>
      <c r="G12" s="16" t="s">
        <v>17</v>
      </c>
      <c r="H12" s="44"/>
      <c r="I12" s="42" t="s">
        <v>25</v>
      </c>
      <c r="J12" s="42" t="s">
        <v>40</v>
      </c>
      <c r="K12" s="42" t="s">
        <v>24</v>
      </c>
      <c r="L12" s="43" t="s">
        <v>27</v>
      </c>
    </row>
    <row r="13" spans="1:20" ht="41.4" x14ac:dyDescent="0.3">
      <c r="A13" s="15" t="s">
        <v>11</v>
      </c>
      <c r="B13" s="16" t="s">
        <v>14</v>
      </c>
      <c r="C13" s="17">
        <v>400000</v>
      </c>
      <c r="D13" s="18">
        <v>0.4</v>
      </c>
      <c r="E13" s="17">
        <v>3920</v>
      </c>
      <c r="F13" s="19"/>
      <c r="G13" s="16" t="s">
        <v>17</v>
      </c>
      <c r="H13" s="41">
        <v>44340</v>
      </c>
      <c r="I13" s="42" t="s">
        <v>24</v>
      </c>
      <c r="J13" s="42"/>
      <c r="K13" s="42"/>
      <c r="L13" s="43" t="s">
        <v>26</v>
      </c>
    </row>
    <row r="14" spans="1:20" x14ac:dyDescent="0.3">
      <c r="A14" s="15" t="s">
        <v>22</v>
      </c>
      <c r="B14" s="16" t="s">
        <v>23</v>
      </c>
      <c r="C14" s="17">
        <v>100000</v>
      </c>
      <c r="D14" s="18">
        <v>0</v>
      </c>
      <c r="E14" s="17">
        <v>0</v>
      </c>
      <c r="F14" s="19" t="s">
        <v>19</v>
      </c>
      <c r="G14" s="20">
        <v>44232</v>
      </c>
      <c r="H14" s="41"/>
      <c r="I14" s="42" t="s">
        <v>24</v>
      </c>
      <c r="J14" s="42" t="s">
        <v>39</v>
      </c>
      <c r="K14" s="42" t="s">
        <v>25</v>
      </c>
      <c r="L14" s="43" t="s">
        <v>37</v>
      </c>
    </row>
    <row r="15" spans="1:20" ht="15" thickBot="1" x14ac:dyDescent="0.35">
      <c r="A15" s="21" t="s">
        <v>16</v>
      </c>
      <c r="B15" s="22"/>
      <c r="C15" s="23"/>
      <c r="D15" s="24"/>
      <c r="E15" s="23">
        <v>200</v>
      </c>
      <c r="F15" s="23"/>
      <c r="G15" s="22"/>
      <c r="H15" s="22"/>
      <c r="I15" s="33"/>
      <c r="J15" s="33"/>
      <c r="K15" s="33"/>
      <c r="L15" s="22"/>
    </row>
    <row r="16" spans="1:20" x14ac:dyDescent="0.3">
      <c r="A16" s="25" t="s">
        <v>21</v>
      </c>
      <c r="B16" s="26"/>
      <c r="C16" s="6">
        <f>SUM(C9:C15)</f>
        <v>1100000</v>
      </c>
      <c r="D16" s="7">
        <v>1</v>
      </c>
      <c r="E16" s="27">
        <f>SUM(E9:E15)</f>
        <v>10000</v>
      </c>
      <c r="F16" s="26"/>
      <c r="G16" s="26"/>
      <c r="H16" s="26"/>
      <c r="I16" s="26"/>
      <c r="J16" s="26"/>
      <c r="K16" s="26"/>
      <c r="L16" s="26"/>
    </row>
    <row r="17" spans="1:12" x14ac:dyDescent="0.3">
      <c r="A17" s="4"/>
      <c r="B17" s="4"/>
      <c r="C17" s="4"/>
      <c r="D17" s="4"/>
      <c r="E17" s="4"/>
      <c r="F17" s="4"/>
      <c r="G17" s="4"/>
      <c r="H17" s="4"/>
      <c r="I17" s="4"/>
      <c r="J17" s="4"/>
      <c r="K17" s="4"/>
      <c r="L17" s="4"/>
    </row>
    <row r="18" spans="1:12" x14ac:dyDescent="0.3">
      <c r="A18" s="4"/>
      <c r="B18" s="4"/>
      <c r="C18" s="4"/>
      <c r="D18" s="4"/>
      <c r="E18" s="4"/>
      <c r="F18" s="4"/>
      <c r="G18" s="4"/>
      <c r="H18" s="4"/>
      <c r="I18" s="4"/>
      <c r="J18" s="4"/>
      <c r="K18" s="4"/>
      <c r="L18" s="4"/>
    </row>
    <row r="19" spans="1:12" ht="15" thickBot="1" x14ac:dyDescent="0.35">
      <c r="A19" s="4"/>
      <c r="B19" s="4"/>
      <c r="C19" s="4"/>
      <c r="D19" s="4"/>
      <c r="E19" s="4"/>
      <c r="F19" s="4"/>
      <c r="G19" s="4"/>
      <c r="H19" s="4"/>
      <c r="I19" s="4"/>
      <c r="J19" s="4"/>
      <c r="K19" s="4"/>
      <c r="L19" s="4"/>
    </row>
    <row r="20" spans="1:12" ht="116.4" customHeight="1" thickBot="1" x14ac:dyDescent="0.35">
      <c r="A20" s="8" t="s">
        <v>33</v>
      </c>
      <c r="B20" s="45" t="s">
        <v>35</v>
      </c>
      <c r="C20" s="46"/>
      <c r="D20" s="46"/>
      <c r="E20" s="46"/>
      <c r="F20" s="46"/>
      <c r="G20" s="47"/>
      <c r="H20" s="34"/>
      <c r="I20" s="4"/>
      <c r="J20" s="4"/>
      <c r="K20" s="4"/>
      <c r="L20" s="4"/>
    </row>
    <row r="21" spans="1:12" x14ac:dyDescent="0.3">
      <c r="B21" s="3"/>
    </row>
    <row r="22" spans="1:12" x14ac:dyDescent="0.3">
      <c r="B22" s="3"/>
    </row>
    <row r="23" spans="1:12" x14ac:dyDescent="0.3">
      <c r="B23" s="3"/>
    </row>
    <row r="24" spans="1:12" x14ac:dyDescent="0.3">
      <c r="B24" s="3"/>
    </row>
    <row r="25" spans="1:12" x14ac:dyDescent="0.3">
      <c r="B25" s="3"/>
    </row>
  </sheetData>
  <mergeCells count="2">
    <mergeCell ref="B20:G20"/>
    <mergeCell ref="B6:L6"/>
  </mergeCells>
  <pageMargins left="0.7" right="0.7" top="0.75" bottom="0.75" header="0.3" footer="0.3"/>
  <pageSetup scale="7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CC3FFBB2D66ED4EB6949DF71F814434" ma:contentTypeVersion="12" ma:contentTypeDescription="Create a new document." ma:contentTypeScope="" ma:versionID="db4b1480bf16c4f3ffda80a82eb1a3c4">
  <xsd:schema xmlns:xsd="http://www.w3.org/2001/XMLSchema" xmlns:xs="http://www.w3.org/2001/XMLSchema" xmlns:p="http://schemas.microsoft.com/office/2006/metadata/properties" xmlns:ns3="71f32d46-6d44-42df-9bf9-b69fba183449" xmlns:ns4="e4df6fb9-7f5d-4876-9a99-8ab4fa680755" targetNamespace="http://schemas.microsoft.com/office/2006/metadata/properties" ma:root="true" ma:fieldsID="b9b11294787060f9b2c875d377fdd1da" ns3:_="" ns4:_="">
    <xsd:import namespace="71f32d46-6d44-42df-9bf9-b69fba183449"/>
    <xsd:import namespace="e4df6fb9-7f5d-4876-9a99-8ab4fa68075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32d46-6d44-42df-9bf9-b69fba1834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4df6fb9-7f5d-4876-9a99-8ab4fa680755"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D986A7-C4AF-401B-BFEE-B0EDB394D56F}">
  <ds:schemaRefs>
    <ds:schemaRef ds:uri="http://purl.org/dc/elements/1.1/"/>
    <ds:schemaRef ds:uri="http://schemas.microsoft.com/office/2006/metadata/properties"/>
    <ds:schemaRef ds:uri="e4df6fb9-7f5d-4876-9a99-8ab4fa680755"/>
    <ds:schemaRef ds:uri="http://purl.org/dc/terms/"/>
    <ds:schemaRef ds:uri="71f32d46-6d44-42df-9bf9-b69fba183449"/>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D3B1703-8463-4581-BFCF-60D18F681115}">
  <ds:schemaRefs>
    <ds:schemaRef ds:uri="http://schemas.microsoft.com/sharepoint/v3/contenttype/forms"/>
  </ds:schemaRefs>
</ds:datastoreItem>
</file>

<file path=customXml/itemProps3.xml><?xml version="1.0" encoding="utf-8"?>
<ds:datastoreItem xmlns:ds="http://schemas.openxmlformats.org/officeDocument/2006/customXml" ds:itemID="{9145FAA1-7514-4D23-B55E-6326843E48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f32d46-6d44-42df-9bf9-b69fba183449"/>
    <ds:schemaRef ds:uri="e4df6fb9-7f5d-4876-9a99-8ab4fa6807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F A 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Airport Coronavirus Response Grant Program Sample Concessions Relief Plan, updated 24 November 2021</dc:title>
  <dc:creator>F A A Airports Financial Assistance</dc:creator>
  <cp:lastModifiedBy>Showalter, Janel (FAA)</cp:lastModifiedBy>
  <cp:lastPrinted>2021-03-10T23:36:56Z</cp:lastPrinted>
  <dcterms:created xsi:type="dcterms:W3CDTF">2021-03-10T00:05:00Z</dcterms:created>
  <dcterms:modified xsi:type="dcterms:W3CDTF">2021-11-26T19:52:46Z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0x010100FCC3FFBB2D66ED4EB6949DF71F814434</vt:lpwstr>
  </property>
</Properties>
</file>