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ThisWorkbook" defaultThemeVersion="124226"/>
  <bookViews>
    <workbookView xWindow="-855" yWindow="-30" windowWidth="25440" windowHeight="12555"/>
  </bookViews>
  <sheets>
    <sheet name="1.1 Number Active Aircraft" sheetId="1" r:id="rId1"/>
    <sheet name="1.2 Aircraft By Primary Use" sheetId="3" r:id="rId2"/>
    <sheet name="1.3 Hours Flown By Type" sheetId="4" r:id="rId3"/>
    <sheet name="1.4 Hours Flown By Use" sheetId="5" r:id="rId4"/>
    <sheet name="1.5 Average Hours Flown" sheetId="6" r:id="rId5"/>
  </sheets>
  <externalReferences>
    <externalReference r:id="rId6"/>
  </externalReferences>
  <definedNames>
    <definedName name="_xlnm.Print_Area" localSheetId="0">'1.1 Number Active Aircraft'!$A$1:$M$69</definedName>
    <definedName name="_xlnm.Print_Area" localSheetId="1">'1.2 Aircraft By Primary Use'!$A$1:$M$27</definedName>
    <definedName name="_xlnm.Print_Area" localSheetId="2">'1.3 Hours Flown By Type'!$A$1:$M$69</definedName>
    <definedName name="_xlnm.Print_Area" localSheetId="3">'1.4 Hours Flown By Use'!$A$1:$N$27</definedName>
    <definedName name="_xlnm.Print_Area" localSheetId="4">'1.5 Average Hours Flown'!$A$1:$M$67</definedName>
    <definedName name="_xlnm.Print_Titles" localSheetId="0">'1.1 Number Active Aircraft'!$A:$A,'1.1 Number Active Aircraft'!$1:$2</definedName>
    <definedName name="_xlnm.Print_Titles" localSheetId="2">'1.3 Hours Flown By Type'!$A:$A,'1.3 Hours Flown By Type'!$1:$2</definedName>
    <definedName name="_xlnm.Print_Titles" localSheetId="4">'1.5 Average Hours Flown'!$A:$D,'1.5 Average Hours Flown'!$1:$2</definedName>
  </definedNames>
  <calcPr calcId="145621"/>
</workbook>
</file>

<file path=xl/calcChain.xml><?xml version="1.0" encoding="utf-8"?>
<calcChain xmlns="http://schemas.openxmlformats.org/spreadsheetml/2006/main">
  <c r="F43" i="1" l="1"/>
  <c r="G43" i="1"/>
</calcChain>
</file>

<file path=xl/sharedStrings.xml><?xml version="1.0" encoding="utf-8"?>
<sst xmlns="http://schemas.openxmlformats.org/spreadsheetml/2006/main" count="558" uniqueCount="71">
  <si>
    <t>AIRCRAFT TYPE</t>
  </si>
  <si>
    <t>2011*</t>
  </si>
  <si>
    <t>Fixed Wing: Total</t>
  </si>
  <si>
    <t>% Std. Error</t>
  </si>
  <si>
    <t>Piston: Total</t>
  </si>
  <si>
    <t>1 Engine: Total</t>
  </si>
  <si>
    <t>2 Engine: Total</t>
  </si>
  <si>
    <t>Piston: Other</t>
  </si>
  <si>
    <t>N/A</t>
  </si>
  <si>
    <t>Turboprop: Total</t>
  </si>
  <si>
    <t>Turboprop: Other</t>
  </si>
  <si>
    <t>Turbojet: Total</t>
  </si>
  <si>
    <t>Turbojet: Other</t>
  </si>
  <si>
    <t>Rotorcraft: Total</t>
  </si>
  <si>
    <t>Turbine: Total</t>
  </si>
  <si>
    <t>1 Engine: Turbine</t>
  </si>
  <si>
    <t>Multi-Engine: Turbine</t>
  </si>
  <si>
    <t>Other Aircraft: Total</t>
  </si>
  <si>
    <t>Gliders</t>
  </si>
  <si>
    <t>Lighter-than-air</t>
  </si>
  <si>
    <r>
      <t>Experimental: Total</t>
    </r>
    <r>
      <rPr>
        <vertAlign val="superscript"/>
        <sz val="10"/>
        <rFont val="Arial"/>
        <family val="2"/>
      </rPr>
      <t>1</t>
    </r>
  </si>
  <si>
    <t>Amateur</t>
  </si>
  <si>
    <t>Exhibition</t>
  </si>
  <si>
    <t>Experimental Light-sport</t>
  </si>
  <si>
    <t>Other Experimental</t>
  </si>
  <si>
    <r>
      <t>Light-sport: Total</t>
    </r>
    <r>
      <rPr>
        <vertAlign val="superscript"/>
        <sz val="10"/>
        <rFont val="Arial"/>
        <family val="2"/>
      </rPr>
      <t>2</t>
    </r>
  </si>
  <si>
    <t>Special Light-sport: Total</t>
  </si>
  <si>
    <t>All Aircraft</t>
  </si>
  <si>
    <t>Table Notes:</t>
  </si>
  <si>
    <t>Columns may not add to totals due to rounding.</t>
  </si>
  <si>
    <t xml:space="preserve">Beginning in 2004, commuter activity is excluded from all estimates. </t>
  </si>
  <si>
    <t>The quality of information used to classify aircraft by type has improved over time, leaving fewer aircraft in otherwise unspecified "other" categories. Beginning with the 2006</t>
  </si>
  <si>
    <t>survey year, there are too few aircraft in select "other" categories to support reliable statistical estimation. The relatively small number of aircraft that would have been reported</t>
  </si>
  <si>
    <t>in these categories were reassigned to the most frequently occurring aircraft type within the same major group.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</si>
  <si>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Prior to 2012, estimates for experimental light-sport aircraft were not included in the experimental category. In 2009 and 2010, the totals shown for experimental aircraft were manually calculated by summing</t>
    </r>
  </si>
  <si>
    <t>the figures from amateur, exhibition, experimental light-sport, and other experimental. Due to the manual summation of experimental total, the percent standard error cannot be calculated.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</si>
  <si>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Prior to 2009, estimates for total light-sport aircraft included experimental light-sport and special light-sport aircraft. Beginning in 2009, special light-sport aircraft are reported separately from experimental light-sport aircraft. </t>
    </r>
  </si>
  <si>
    <t>Estimates of light-sport aircraft for which airworthiness certificates are not final are included with experimental light-sport aircraft.</t>
  </si>
  <si>
    <t>*The 2011 GA Survey estimates will not be available. For 2011 GA data, please use the FAA Aerospace Forecast estimates (http://www.faa.gov/data_research/aviation/aerospace_forecasts/media/Tables_28-31.xlsx).</t>
  </si>
  <si>
    <t>General Aviation Use</t>
  </si>
  <si>
    <t>Personal</t>
  </si>
  <si>
    <t>Business</t>
  </si>
  <si>
    <t>Corporate</t>
  </si>
  <si>
    <t>Instructional</t>
  </si>
  <si>
    <t>Aerial Application Agriculture</t>
  </si>
  <si>
    <t>Aerial Observation</t>
  </si>
  <si>
    <t>Aerial Application Other</t>
  </si>
  <si>
    <t>External Load</t>
  </si>
  <si>
    <t>Other Work</t>
  </si>
  <si>
    <t>Sightseeing</t>
  </si>
  <si>
    <t>Air Medical</t>
  </si>
  <si>
    <t>Other</t>
  </si>
  <si>
    <t>General Aviation Use Total</t>
  </si>
  <si>
    <t>On-Demand FAR Part 135 Use</t>
  </si>
  <si>
    <t>Air Taxi</t>
  </si>
  <si>
    <t>Air Tours</t>
  </si>
  <si>
    <t xml:space="preserve">Air Medical </t>
  </si>
  <si>
    <t>On-Demand FAR Part 135 Use Total</t>
  </si>
  <si>
    <t>Total General Aviation and On-Demand FAR Part 135 Use</t>
  </si>
  <si>
    <t>For definitions of use categories please see Appendix B, Figure B.1.</t>
  </si>
  <si>
    <t xml:space="preserve">Beginning in 2004, commuter activity is excluded from all estimates. Commuter activity was included in the Air Taxi use category in 2003 and prior. </t>
  </si>
  <si>
    <t xml:space="preserve">Also beginning in 2004, FAR Part 135 Air Taxi, Air Tours, and Air Medical use categories were added and tabulated separately from other general use categories.  </t>
  </si>
  <si>
    <t xml:space="preserve">Other Experimental </t>
  </si>
  <si>
    <t>Special Light-sport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</si>
  <si>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Prior to 2012, estimates for experimental light-sport aircraft were not included in the experimental category. In 2009 and 2010, estimates of average hours flown are not available for all experimental </t>
    </r>
  </si>
  <si>
    <t>aircraft (amateur, exhibition, experimental light-sport, and other experimental).</t>
  </si>
  <si>
    <r>
      <t xml:space="preserve">Table 1.5 GENERAL AVIATION AND AIR TAXI </t>
    </r>
    <r>
      <rPr>
        <b/>
        <i/>
        <sz val="10"/>
        <color indexed="12"/>
        <rFont val="Arial"/>
        <family val="2"/>
      </rPr>
      <t xml:space="preserve">AVERAGE HOURS FLOWN </t>
    </r>
    <r>
      <rPr>
        <b/>
        <sz val="10"/>
        <rFont val="Arial"/>
        <family val="2"/>
      </rPr>
      <t>BY AIRCRAFT TYPE 2003-2014</t>
    </r>
  </si>
  <si>
    <r>
      <t xml:space="preserve">Table 1.4 GENERAL AVIATION AND AIR TAXI </t>
    </r>
    <r>
      <rPr>
        <b/>
        <i/>
        <sz val="10"/>
        <color indexed="12"/>
        <rFont val="Arial"/>
        <family val="2"/>
      </rPr>
      <t xml:space="preserve">TOTAL HOURS FLOWN BY ACTUAL USE </t>
    </r>
    <r>
      <rPr>
        <b/>
        <sz val="10"/>
        <rFont val="Arial"/>
        <family val="2"/>
      </rPr>
      <t>2003-2014 (HOURS IN THOUSANDS)</t>
    </r>
  </si>
  <si>
    <r>
      <t xml:space="preserve">Table 1.3 GENERAL AVIATION AND AIR TAXI </t>
    </r>
    <r>
      <rPr>
        <b/>
        <i/>
        <sz val="10"/>
        <color indexed="12"/>
        <rFont val="Arial"/>
        <family val="2"/>
      </rPr>
      <t xml:space="preserve">TOTAL HOURS FLOWN BY AIRCRAFT TYPE </t>
    </r>
    <r>
      <rPr>
        <b/>
        <sz val="10"/>
        <rFont val="Arial"/>
        <family val="2"/>
      </rPr>
      <t>2003-2014 (HOURS IN THOUSANDS)</t>
    </r>
  </si>
  <si>
    <r>
      <t xml:space="preserve">Table 1.2 GENERAL AVIATION AND AIR TAXI </t>
    </r>
    <r>
      <rPr>
        <b/>
        <i/>
        <sz val="10"/>
        <color indexed="12"/>
        <rFont val="Arial"/>
        <family val="2"/>
      </rPr>
      <t xml:space="preserve">NUMBER OF ACTIVE AIRCRAFT BY PRIMARY USE </t>
    </r>
    <r>
      <rPr>
        <b/>
        <sz val="10"/>
        <rFont val="Arial"/>
        <family val="2"/>
      </rPr>
      <t>2003-2014 (AIRCRAFT IN THOUSANDS)</t>
    </r>
  </si>
  <si>
    <r>
      <t xml:space="preserve">Table 1.1  GENERAL AVIATION AND AIR TAXI </t>
    </r>
    <r>
      <rPr>
        <b/>
        <i/>
        <sz val="10"/>
        <color indexed="12"/>
        <rFont val="Arial"/>
        <family val="2"/>
      </rPr>
      <t xml:space="preserve">NUMBER OF ACTIVE AIRCRAFT </t>
    </r>
    <r>
      <rPr>
        <b/>
        <sz val="10"/>
        <rFont val="Arial"/>
        <family val="2"/>
      </rPr>
      <t>BY AIRCRAFT TYPE 2003-2014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</si>
</sst>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indexed="12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</cellStyleXfs>
  <cellXfs count="180">
    <xf numFmtId="0" fontId="0" fillId="0" borderId="0" xfId="0"/>
    <xf numFmtId="0" fontId="2" fillId="0" borderId="1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2" xfId="0" applyNumberFormat="1" applyBorder="1"/>
    <xf numFmtId="164" fontId="2" fillId="0" borderId="2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164" fontId="2" fillId="0" borderId="2" xfId="0" applyNumberFormat="1" applyFont="1" applyFill="1" applyBorder="1"/>
    <xf numFmtId="3" fontId="2" fillId="0" borderId="0" xfId="1" applyNumberFormat="1" applyFont="1" applyFill="1"/>
    <xf numFmtId="164" fontId="2" fillId="0" borderId="0" xfId="1" applyNumberFormat="1" applyFont="1" applyFill="1"/>
    <xf numFmtId="0" fontId="2" fillId="0" borderId="0" xfId="1" applyFont="1" applyFill="1"/>
    <xf numFmtId="3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1" fontId="2" fillId="0" borderId="0" xfId="1" applyNumberFormat="1" applyFont="1" applyFill="1"/>
    <xf numFmtId="164" fontId="2" fillId="0" borderId="2" xfId="1" applyNumberFormat="1" applyFont="1" applyFill="1" applyBorder="1"/>
    <xf numFmtId="3" fontId="9" fillId="0" borderId="0" xfId="2" applyNumberFormat="1" applyFont="1"/>
    <xf numFmtId="164" fontId="9" fillId="0" borderId="0" xfId="2" applyNumberFormat="1" applyFont="1"/>
    <xf numFmtId="0" fontId="2" fillId="0" borderId="0" xfId="4" applyFont="1" applyFill="1" applyBorder="1" applyAlignment="1">
      <alignment horizontal="right"/>
    </xf>
    <xf numFmtId="0" fontId="3" fillId="0" borderId="0" xfId="4" applyFont="1" applyFill="1" applyBorder="1" applyAlignment="1">
      <alignment horizontal="left"/>
    </xf>
    <xf numFmtId="0" fontId="2" fillId="0" borderId="0" xfId="4" applyFont="1" applyFill="1" applyAlignment="1"/>
    <xf numFmtId="0" fontId="3" fillId="0" borderId="0" xfId="4" applyFont="1" applyBorder="1" applyAlignment="1">
      <alignment horizontal="left"/>
    </xf>
    <xf numFmtId="0" fontId="2" fillId="0" borderId="0" xfId="4" applyFont="1" applyBorder="1" applyAlignment="1">
      <alignment horizontal="center"/>
    </xf>
    <xf numFmtId="0" fontId="2" fillId="0" borderId="0" xfId="4" applyFont="1" applyBorder="1" applyAlignment="1">
      <alignment horizontal="left"/>
    </xf>
    <xf numFmtId="165" fontId="2" fillId="0" borderId="0" xfId="4" applyNumberFormat="1" applyFont="1" applyBorder="1" applyAlignment="1">
      <alignment horizontal="right"/>
    </xf>
    <xf numFmtId="0" fontId="2" fillId="0" borderId="0" xfId="4" applyFont="1" applyBorder="1" applyAlignment="1">
      <alignment horizontal="right"/>
    </xf>
    <xf numFmtId="0" fontId="2" fillId="0" borderId="0" xfId="4" applyFont="1" applyFill="1" applyBorder="1" applyAlignment="1">
      <alignment horizontal="left"/>
    </xf>
    <xf numFmtId="0" fontId="3" fillId="0" borderId="0" xfId="4" applyFont="1" applyBorder="1" applyAlignment="1">
      <alignment horizontal="right"/>
    </xf>
    <xf numFmtId="165" fontId="3" fillId="0" borderId="0" xfId="4" applyNumberFormat="1" applyFont="1" applyBorder="1" applyAlignment="1">
      <alignment horizontal="right"/>
    </xf>
    <xf numFmtId="0" fontId="3" fillId="0" borderId="0" xfId="4" applyFont="1" applyAlignment="1"/>
    <xf numFmtId="165" fontId="3" fillId="0" borderId="0" xfId="4" applyNumberFormat="1" applyFont="1"/>
    <xf numFmtId="165" fontId="3" fillId="0" borderId="0" xfId="5" applyNumberFormat="1" applyFont="1"/>
    <xf numFmtId="0" fontId="2" fillId="0" borderId="2" xfId="4" applyFont="1" applyBorder="1" applyAlignment="1">
      <alignment horizontal="left"/>
    </xf>
    <xf numFmtId="165" fontId="2" fillId="0" borderId="2" xfId="4" applyNumberFormat="1" applyFont="1" applyBorder="1" applyAlignment="1">
      <alignment horizontal="right"/>
    </xf>
    <xf numFmtId="0" fontId="2" fillId="0" borderId="2" xfId="4" applyFont="1" applyBorder="1" applyAlignment="1">
      <alignment horizontal="center"/>
    </xf>
    <xf numFmtId="165" fontId="2" fillId="0" borderId="0" xfId="4" applyNumberFormat="1" applyFont="1" applyBorder="1"/>
    <xf numFmtId="0" fontId="3" fillId="0" borderId="0" xfId="4" applyFont="1" applyBorder="1" applyAlignment="1">
      <alignment horizontal="right" wrapText="1"/>
    </xf>
    <xf numFmtId="165" fontId="3" fillId="0" borderId="0" xfId="4" applyNumberFormat="1" applyFont="1" applyBorder="1"/>
    <xf numFmtId="0" fontId="3" fillId="0" borderId="0" xfId="4" applyFont="1" applyBorder="1" applyAlignment="1">
      <alignment horizontal="left" wrapText="1"/>
    </xf>
    <xf numFmtId="0" fontId="2" fillId="0" borderId="0" xfId="4" applyFont="1" applyAlignment="1"/>
    <xf numFmtId="164" fontId="2" fillId="0" borderId="0" xfId="4" applyNumberFormat="1" applyFont="1" applyAlignment="1"/>
    <xf numFmtId="165" fontId="3" fillId="0" borderId="0" xfId="1" applyNumberFormat="1" applyFont="1" applyFill="1"/>
    <xf numFmtId="0" fontId="5" fillId="0" borderId="0" xfId="1" applyFont="1" applyFill="1" applyAlignment="1">
      <alignment horizontal="left"/>
    </xf>
    <xf numFmtId="0" fontId="5" fillId="0" borderId="0" xfId="1" applyFont="1" applyFill="1"/>
    <xf numFmtId="0" fontId="2" fillId="0" borderId="0" xfId="4" applyFont="1" applyAlignment="1">
      <alignment horizontal="right"/>
    </xf>
    <xf numFmtId="0" fontId="2" fillId="0" borderId="0" xfId="4" applyFont="1" applyAlignment="1">
      <alignment horizontal="left"/>
    </xf>
    <xf numFmtId="0" fontId="2" fillId="0" borderId="1" xfId="1" applyFont="1" applyFill="1" applyBorder="1"/>
    <xf numFmtId="0" fontId="3" fillId="0" borderId="0" xfId="1" applyFont="1" applyFill="1" applyBorder="1" applyAlignment="1">
      <alignment horizontal="left"/>
    </xf>
    <xf numFmtId="0" fontId="3" fillId="0" borderId="0" xfId="1" applyFont="1" applyFill="1"/>
    <xf numFmtId="0" fontId="2" fillId="0" borderId="0" xfId="1" applyFont="1" applyFill="1" applyBorder="1"/>
    <xf numFmtId="0" fontId="2" fillId="0" borderId="0" xfId="1" applyFont="1" applyFill="1" applyBorder="1" applyAlignment="1">
      <alignment horizontal="right"/>
    </xf>
    <xf numFmtId="0" fontId="2" fillId="0" borderId="0" xfId="1" applyFont="1" applyBorder="1"/>
    <xf numFmtId="0" fontId="2" fillId="0" borderId="0" xfId="1" applyFont="1"/>
    <xf numFmtId="3" fontId="9" fillId="0" borderId="0" xfId="6" applyNumberFormat="1" applyFont="1"/>
    <xf numFmtId="3" fontId="2" fillId="0" borderId="0" xfId="7" applyNumberFormat="1" applyFont="1" applyFill="1" applyAlignment="1">
      <alignment horizontal="right"/>
    </xf>
    <xf numFmtId="164" fontId="9" fillId="0" borderId="0" xfId="6" applyNumberFormat="1" applyFont="1"/>
    <xf numFmtId="164" fontId="2" fillId="0" borderId="0" xfId="7" applyNumberFormat="1" applyFont="1" applyFill="1" applyAlignment="1">
      <alignment horizontal="right"/>
    </xf>
    <xf numFmtId="0" fontId="2" fillId="0" borderId="0" xfId="1" applyFont="1" applyFill="1" applyAlignment="1">
      <alignment horizontal="left" indent="1"/>
    </xf>
    <xf numFmtId="0" fontId="2" fillId="0" borderId="0" xfId="1" applyFont="1" applyFill="1" applyAlignment="1">
      <alignment horizontal="left" indent="2"/>
    </xf>
    <xf numFmtId="165" fontId="2" fillId="0" borderId="0" xfId="1" applyNumberFormat="1" applyFont="1" applyFill="1" applyAlignment="1">
      <alignment horizontal="right"/>
    </xf>
    <xf numFmtId="0" fontId="2" fillId="0" borderId="0" xfId="1"/>
    <xf numFmtId="0" fontId="2" fillId="0" borderId="0" xfId="1" applyAlignment="1">
      <alignment horizontal="left" indent="1"/>
    </xf>
    <xf numFmtId="0" fontId="2" fillId="0" borderId="0" xfId="1" applyFont="1" applyAlignment="1">
      <alignment horizontal="left" indent="1"/>
    </xf>
    <xf numFmtId="0" fontId="2" fillId="0" borderId="0" xfId="7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2" xfId="1" applyNumberFormat="1" applyBorder="1"/>
    <xf numFmtId="164" fontId="2" fillId="0" borderId="2" xfId="1" applyNumberFormat="1" applyFont="1" applyFill="1" applyBorder="1" applyAlignment="1">
      <alignment horizontal="right"/>
    </xf>
    <xf numFmtId="164" fontId="2" fillId="0" borderId="2" xfId="7" applyNumberFormat="1" applyFont="1" applyFill="1" applyBorder="1" applyAlignment="1">
      <alignment horizontal="right"/>
    </xf>
    <xf numFmtId="3" fontId="2" fillId="0" borderId="0" xfId="1" applyNumberFormat="1" applyFill="1" applyAlignment="1">
      <alignment horizontal="right"/>
    </xf>
    <xf numFmtId="164" fontId="2" fillId="0" borderId="0" xfId="1" applyNumberFormat="1" applyFill="1" applyAlignment="1">
      <alignment horizontal="right"/>
    </xf>
    <xf numFmtId="0" fontId="2" fillId="0" borderId="0" xfId="1" applyFont="1" applyAlignment="1">
      <alignment horizontal="right"/>
    </xf>
    <xf numFmtId="3" fontId="2" fillId="0" borderId="0" xfId="4" applyNumberFormat="1" applyFont="1" applyBorder="1"/>
    <xf numFmtId="3" fontId="3" fillId="0" borderId="0" xfId="4" applyNumberFormat="1" applyFont="1" applyAlignment="1">
      <alignment horizontal="right"/>
    </xf>
    <xf numFmtId="3" fontId="3" fillId="0" borderId="0" xfId="4" applyNumberFormat="1" applyFont="1"/>
    <xf numFmtId="3" fontId="2" fillId="0" borderId="0" xfId="4" applyNumberFormat="1" applyFont="1" applyBorder="1" applyAlignment="1">
      <alignment horizontal="right"/>
    </xf>
    <xf numFmtId="3" fontId="2" fillId="0" borderId="2" xfId="4" applyNumberFormat="1" applyFont="1" applyBorder="1" applyAlignment="1">
      <alignment horizontal="right"/>
    </xf>
    <xf numFmtId="3" fontId="3" fillId="0" borderId="0" xfId="1" applyNumberFormat="1" applyFont="1" applyFill="1"/>
    <xf numFmtId="3" fontId="3" fillId="0" borderId="0" xfId="4" applyNumberFormat="1" applyFont="1" applyBorder="1" applyAlignment="1">
      <alignment horizontal="right"/>
    </xf>
    <xf numFmtId="3" fontId="3" fillId="0" borderId="0" xfId="4" applyNumberFormat="1" applyFont="1" applyBorder="1"/>
    <xf numFmtId="3" fontId="2" fillId="0" borderId="2" xfId="4" applyNumberFormat="1" applyFont="1" applyBorder="1"/>
    <xf numFmtId="0" fontId="2" fillId="0" borderId="0" xfId="4" applyFont="1" applyAlignment="1">
      <alignment horizontal="center"/>
    </xf>
    <xf numFmtId="165" fontId="9" fillId="0" borderId="0" xfId="6" applyNumberFormat="1" applyFont="1"/>
    <xf numFmtId="165" fontId="2" fillId="0" borderId="0" xfId="7" applyNumberFormat="1" applyFont="1" applyFill="1"/>
    <xf numFmtId="165" fontId="2" fillId="0" borderId="0" xfId="7" applyNumberFormat="1"/>
    <xf numFmtId="0" fontId="2" fillId="2" borderId="0" xfId="1" applyFont="1" applyFill="1"/>
    <xf numFmtId="165" fontId="2" fillId="0" borderId="0" xfId="7" applyNumberFormat="1" applyFont="1" applyFill="1" applyAlignment="1">
      <alignment horizontal="right"/>
    </xf>
    <xf numFmtId="0" fontId="2" fillId="0" borderId="0" xfId="7" applyNumberFormat="1" applyFont="1" applyFill="1" applyAlignment="1">
      <alignment horizontal="right"/>
    </xf>
    <xf numFmtId="165" fontId="2" fillId="0" borderId="0" xfId="7" applyNumberFormat="1" applyAlignment="1">
      <alignment horizontal="right"/>
    </xf>
    <xf numFmtId="165" fontId="2" fillId="0" borderId="0" xfId="7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/>
    </xf>
    <xf numFmtId="165" fontId="2" fillId="0" borderId="0" xfId="1" applyNumberFormat="1" applyFont="1" applyFill="1" applyBorder="1" applyAlignment="1">
      <alignment horizontal="right"/>
    </xf>
    <xf numFmtId="0" fontId="2" fillId="0" borderId="0" xfId="1" applyBorder="1"/>
    <xf numFmtId="165" fontId="2" fillId="0" borderId="0" xfId="7" applyNumberFormat="1" applyFont="1" applyFill="1" applyBorder="1"/>
    <xf numFmtId="165" fontId="2" fillId="0" borderId="2" xfId="1" applyNumberFormat="1" applyFont="1" applyFill="1" applyBorder="1"/>
    <xf numFmtId="0" fontId="2" fillId="0" borderId="0" xfId="4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vertical="center"/>
    </xf>
    <xf numFmtId="0" fontId="2" fillId="0" borderId="3" xfId="1" applyFont="1" applyFill="1" applyBorder="1"/>
    <xf numFmtId="0" fontId="2" fillId="0" borderId="3" xfId="7" applyFont="1" applyFill="1" applyBorder="1"/>
    <xf numFmtId="0" fontId="2" fillId="0" borderId="3" xfId="7" applyFont="1" applyFill="1" applyBorder="1" applyAlignment="1">
      <alignment horizontal="right"/>
    </xf>
    <xf numFmtId="2" fontId="3" fillId="0" borderId="0" xfId="1" applyNumberFormat="1" applyFont="1" applyFill="1" applyBorder="1" applyAlignment="1">
      <alignment horizontal="left"/>
    </xf>
    <xf numFmtId="0" fontId="2" fillId="0" borderId="1" xfId="4" applyFont="1" applyBorder="1" applyAlignment="1">
      <alignment horizontal="left"/>
    </xf>
    <xf numFmtId="3" fontId="2" fillId="0" borderId="1" xfId="1" applyNumberFormat="1" applyFont="1" applyFill="1" applyBorder="1"/>
    <xf numFmtId="3" fontId="2" fillId="0" borderId="1" xfId="4" applyNumberFormat="1" applyFont="1" applyBorder="1" applyAlignment="1">
      <alignment horizontal="right"/>
    </xf>
    <xf numFmtId="3" fontId="2" fillId="0" borderId="1" xfId="4" applyNumberFormat="1" applyFont="1" applyBorder="1"/>
    <xf numFmtId="3" fontId="2" fillId="0" borderId="0" xfId="1" applyNumberFormat="1" applyFont="1" applyFill="1" applyBorder="1"/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ill="1" applyBorder="1"/>
    <xf numFmtId="3" fontId="2" fillId="0" borderId="2" xfId="1" applyNumberFormat="1" applyFont="1" applyFill="1" applyBorder="1"/>
    <xf numFmtId="3" fontId="2" fillId="0" borderId="2" xfId="4" applyNumberFormat="1" applyFont="1" applyFill="1" applyBorder="1" applyAlignment="1">
      <alignment horizontal="right"/>
    </xf>
    <xf numFmtId="0" fontId="2" fillId="0" borderId="3" xfId="1" applyFont="1" applyFill="1" applyBorder="1" applyAlignment="1">
      <alignment horizontal="right"/>
    </xf>
    <xf numFmtId="3" fontId="9" fillId="0" borderId="1" xfId="6" applyNumberFormat="1" applyFont="1" applyBorder="1"/>
    <xf numFmtId="3" fontId="2" fillId="0" borderId="1" xfId="7" applyNumberFormat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right"/>
    </xf>
    <xf numFmtId="3" fontId="2" fillId="0" borderId="1" xfId="1" applyNumberFormat="1" applyBorder="1" applyAlignment="1">
      <alignment horizontal="right"/>
    </xf>
    <xf numFmtId="164" fontId="2" fillId="0" borderId="0" xfId="1" applyNumberFormat="1" applyFont="1" applyFill="1" applyBorder="1"/>
    <xf numFmtId="164" fontId="9" fillId="0" borderId="0" xfId="6" applyNumberFormat="1" applyFont="1" applyBorder="1"/>
    <xf numFmtId="164" fontId="2" fillId="0" borderId="0" xfId="7" applyNumberFormat="1" applyFont="1" applyFill="1" applyBorder="1" applyAlignment="1">
      <alignment horizontal="right"/>
    </xf>
    <xf numFmtId="164" fontId="2" fillId="0" borderId="0" xfId="1" applyNumberFormat="1" applyBorder="1" applyAlignment="1">
      <alignment horizontal="right"/>
    </xf>
    <xf numFmtId="0" fontId="2" fillId="0" borderId="0" xfId="1" applyFont="1" applyFill="1" applyBorder="1" applyAlignment="1">
      <alignment horizontal="left" indent="1"/>
    </xf>
    <xf numFmtId="3" fontId="9" fillId="0" borderId="0" xfId="6" applyNumberFormat="1" applyFont="1" applyBorder="1"/>
    <xf numFmtId="3" fontId="2" fillId="0" borderId="0" xfId="7" applyNumberFormat="1" applyFont="1" applyFill="1" applyBorder="1" applyAlignment="1">
      <alignment horizontal="right"/>
    </xf>
    <xf numFmtId="3" fontId="2" fillId="0" borderId="0" xfId="1" applyNumberFormat="1" applyBorder="1" applyAlignment="1">
      <alignment horizontal="right"/>
    </xf>
    <xf numFmtId="164" fontId="2" fillId="0" borderId="0" xfId="1" applyNumberFormat="1" applyFont="1" applyFill="1" applyBorder="1" applyAlignment="1">
      <alignment horizontal="left" indent="1"/>
    </xf>
    <xf numFmtId="0" fontId="2" fillId="0" borderId="0" xfId="1" applyFont="1" applyFill="1" applyBorder="1" applyAlignment="1">
      <alignment horizontal="left" indent="2"/>
    </xf>
    <xf numFmtId="164" fontId="2" fillId="0" borderId="0" xfId="1" applyNumberFormat="1" applyFont="1" applyFill="1" applyBorder="1" applyAlignment="1">
      <alignment horizontal="left" indent="2"/>
    </xf>
    <xf numFmtId="164" fontId="2" fillId="0" borderId="0" xfId="1" applyNumberFormat="1" applyBorder="1"/>
    <xf numFmtId="0" fontId="2" fillId="0" borderId="0" xfId="1" applyBorder="1" applyAlignment="1">
      <alignment horizontal="left" indent="1"/>
    </xf>
    <xf numFmtId="164" fontId="2" fillId="0" borderId="0" xfId="1" applyNumberFormat="1" applyBorder="1" applyAlignment="1">
      <alignment horizontal="left" indent="1"/>
    </xf>
    <xf numFmtId="1" fontId="2" fillId="0" borderId="0" xfId="7" applyNumberFormat="1" applyFont="1" applyFill="1" applyBorder="1" applyAlignment="1">
      <alignment horizontal="right"/>
    </xf>
    <xf numFmtId="1" fontId="2" fillId="0" borderId="0" xfId="1" applyNumberFormat="1" applyFont="1" applyFill="1" applyBorder="1" applyAlignment="1">
      <alignment horizontal="right"/>
    </xf>
    <xf numFmtId="0" fontId="2" fillId="0" borderId="0" xfId="1" applyNumberFormat="1" applyFont="1" applyFill="1" applyBorder="1" applyAlignment="1">
      <alignment horizontal="right"/>
    </xf>
    <xf numFmtId="0" fontId="2" fillId="0" borderId="0" xfId="1" applyFont="1" applyBorder="1" applyAlignment="1">
      <alignment horizontal="left" indent="1"/>
    </xf>
    <xf numFmtId="164" fontId="9" fillId="0" borderId="2" xfId="6" applyNumberFormat="1" applyFont="1" applyBorder="1"/>
    <xf numFmtId="0" fontId="3" fillId="0" borderId="0" xfId="1" applyFont="1" applyFill="1" applyAlignment="1">
      <alignment horizontal="left"/>
    </xf>
    <xf numFmtId="0" fontId="3" fillId="0" borderId="0" xfId="4" applyFont="1" applyFill="1" applyAlignment="1">
      <alignment horizontal="left"/>
    </xf>
    <xf numFmtId="165" fontId="2" fillId="0" borderId="1" xfId="1" applyNumberFormat="1" applyFont="1" applyFill="1" applyBorder="1"/>
    <xf numFmtId="165" fontId="2" fillId="0" borderId="1" xfId="4" applyNumberFormat="1" applyFont="1" applyBorder="1" applyAlignment="1">
      <alignment horizontal="right"/>
    </xf>
    <xf numFmtId="0" fontId="2" fillId="0" borderId="1" xfId="4" applyFont="1" applyBorder="1" applyAlignment="1">
      <alignment horizontal="center"/>
    </xf>
    <xf numFmtId="164" fontId="2" fillId="0" borderId="1" xfId="1" applyNumberFormat="1" applyFont="1" applyFill="1" applyBorder="1"/>
    <xf numFmtId="165" fontId="2" fillId="0" borderId="1" xfId="5" applyNumberFormat="1" applyBorder="1"/>
    <xf numFmtId="165" fontId="2" fillId="0" borderId="0" xfId="1" applyNumberFormat="1" applyFont="1" applyFill="1" applyBorder="1"/>
    <xf numFmtId="165" fontId="2" fillId="0" borderId="0" xfId="5" applyNumberFormat="1" applyBorder="1"/>
    <xf numFmtId="165" fontId="2" fillId="0" borderId="2" xfId="4" applyNumberFormat="1" applyFont="1" applyBorder="1"/>
    <xf numFmtId="165" fontId="2" fillId="0" borderId="1" xfId="4" applyNumberFormat="1" applyFont="1" applyBorder="1"/>
    <xf numFmtId="165" fontId="2" fillId="0" borderId="2" xfId="4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right"/>
    </xf>
    <xf numFmtId="3" fontId="9" fillId="0" borderId="1" xfId="2" applyNumberFormat="1" applyFont="1" applyBorder="1"/>
    <xf numFmtId="3" fontId="2" fillId="0" borderId="1" xfId="0" applyNumberFormat="1" applyFon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164" fontId="2" fillId="0" borderId="0" xfId="0" applyNumberFormat="1" applyFont="1" applyFill="1" applyBorder="1"/>
    <xf numFmtId="164" fontId="9" fillId="0" borderId="0" xfId="2" applyNumberFormat="1" applyFont="1" applyBorder="1"/>
    <xf numFmtId="164" fontId="0" fillId="0" borderId="0" xfId="0" applyNumberFormat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3" fontId="9" fillId="0" borderId="0" xfId="2" applyNumberFormat="1" applyFont="1" applyBorder="1"/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164" fontId="2" fillId="0" borderId="0" xfId="0" applyNumberFormat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2"/>
    </xf>
    <xf numFmtId="164" fontId="2" fillId="0" borderId="0" xfId="0" applyNumberFormat="1" applyFont="1" applyFill="1" applyBorder="1" applyAlignment="1">
      <alignment horizontal="left" indent="2"/>
    </xf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left" indent="1"/>
    </xf>
    <xf numFmtId="164" fontId="0" fillId="0" borderId="0" xfId="0" applyNumberForma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1" fontId="2" fillId="0" borderId="0" xfId="1" applyNumberFormat="1" applyFont="1" applyFill="1" applyBorder="1"/>
    <xf numFmtId="164" fontId="9" fillId="0" borderId="2" xfId="2" applyNumberFormat="1" applyFont="1" applyBorder="1"/>
    <xf numFmtId="0" fontId="5" fillId="0" borderId="0" xfId="1" applyFont="1" applyFill="1" applyAlignment="1"/>
  </cellXfs>
  <cellStyles count="8">
    <cellStyle name="Normal" xfId="0" builtinId="0"/>
    <cellStyle name="Normal 2" xfId="1"/>
    <cellStyle name="Normal 3" xfId="2"/>
    <cellStyle name="Normal 3 2" xfId="6"/>
    <cellStyle name="Normal 4" xfId="7"/>
    <cellStyle name="Normal_FAA 2004 Draft Final Trend Tables 120505 " xfId="4"/>
    <cellStyle name="Normal_V.3 Active AC by Primay Use" xfId="5"/>
    <cellStyle name="Percent 2" xfId="3"/>
  </cellStyles>
  <dxfs count="3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3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70"/>
  <sheetViews>
    <sheetView tabSelected="1" zoomScaleNormal="100" zoomScaleSheetLayoutView="80" workbookViewId="0">
      <selection activeCell="H18" sqref="H18"/>
    </sheetView>
  </sheetViews>
  <sheetFormatPr defaultColWidth="8.85546875" defaultRowHeight="12.75" x14ac:dyDescent="0.2"/>
  <cols>
    <col min="1" max="1" width="22.7109375" style="2" customWidth="1"/>
    <col min="2" max="5" width="10.28515625" style="2" customWidth="1"/>
    <col min="6" max="12" width="10.7109375" style="2" customWidth="1"/>
    <col min="13" max="16384" width="8.85546875" style="2"/>
  </cols>
  <sheetData>
    <row r="1" spans="1:13" s="155" customFormat="1" ht="12.75" customHeight="1" x14ac:dyDescent="0.2">
      <c r="A1" s="155" t="s">
        <v>70</v>
      </c>
    </row>
    <row r="2" spans="1:13" x14ac:dyDescent="0.2">
      <c r="A2" s="156" t="s">
        <v>0</v>
      </c>
      <c r="B2" s="157">
        <v>2014</v>
      </c>
      <c r="C2" s="157">
        <v>2013</v>
      </c>
      <c r="D2" s="157">
        <v>2012</v>
      </c>
      <c r="E2" s="158" t="s">
        <v>1</v>
      </c>
      <c r="F2" s="157">
        <v>2010</v>
      </c>
      <c r="G2" s="157">
        <v>2009</v>
      </c>
      <c r="H2" s="157">
        <v>2008</v>
      </c>
      <c r="I2" s="157">
        <v>2007</v>
      </c>
      <c r="J2" s="157">
        <v>2006</v>
      </c>
      <c r="K2" s="157">
        <v>2005</v>
      </c>
      <c r="L2" s="157">
        <v>2004</v>
      </c>
      <c r="M2" s="158">
        <v>2003</v>
      </c>
    </row>
    <row r="3" spans="1:13" x14ac:dyDescent="0.2">
      <c r="A3" s="1" t="s">
        <v>2</v>
      </c>
      <c r="B3" s="159">
        <v>161321</v>
      </c>
      <c r="C3" s="111">
        <v>158911</v>
      </c>
      <c r="D3" s="160">
        <v>165257</v>
      </c>
      <c r="E3" s="1"/>
      <c r="F3" s="160">
        <v>176272</v>
      </c>
      <c r="G3" s="160">
        <v>177446</v>
      </c>
      <c r="H3" s="160">
        <v>182961</v>
      </c>
      <c r="I3" s="160">
        <v>186806</v>
      </c>
      <c r="J3" s="160">
        <v>182186</v>
      </c>
      <c r="K3" s="160">
        <v>185373</v>
      </c>
      <c r="L3" s="160">
        <v>182867</v>
      </c>
      <c r="M3" s="161">
        <v>176624</v>
      </c>
    </row>
    <row r="4" spans="1:13" s="6" customFormat="1" x14ac:dyDescent="0.2">
      <c r="A4" s="162" t="s">
        <v>3</v>
      </c>
      <c r="B4" s="163">
        <v>1.5</v>
      </c>
      <c r="C4" s="124">
        <v>1.4</v>
      </c>
      <c r="D4" s="11">
        <v>1.5</v>
      </c>
      <c r="E4" s="162"/>
      <c r="F4" s="11">
        <v>1.6</v>
      </c>
      <c r="G4" s="11">
        <v>1.7</v>
      </c>
      <c r="H4" s="11">
        <v>1.7</v>
      </c>
      <c r="I4" s="11">
        <v>1.6</v>
      </c>
      <c r="J4" s="11">
        <v>1.6</v>
      </c>
      <c r="K4" s="11">
        <v>1.4</v>
      </c>
      <c r="L4" s="11">
        <v>1.5</v>
      </c>
      <c r="M4" s="164">
        <v>2.6</v>
      </c>
    </row>
    <row r="5" spans="1:13" x14ac:dyDescent="0.2">
      <c r="A5" s="165" t="s">
        <v>4</v>
      </c>
      <c r="B5" s="166">
        <v>139182</v>
      </c>
      <c r="C5" s="114">
        <v>137655</v>
      </c>
      <c r="D5" s="167">
        <v>143160</v>
      </c>
      <c r="E5" s="3"/>
      <c r="F5" s="167">
        <v>155419</v>
      </c>
      <c r="G5" s="167">
        <v>157123</v>
      </c>
      <c r="H5" s="167">
        <v>163013</v>
      </c>
      <c r="I5" s="167">
        <v>166907</v>
      </c>
      <c r="J5" s="167">
        <v>163743</v>
      </c>
      <c r="K5" s="167">
        <v>167608</v>
      </c>
      <c r="L5" s="167">
        <v>165189</v>
      </c>
      <c r="M5" s="168">
        <v>160938</v>
      </c>
    </row>
    <row r="6" spans="1:13" s="6" customFormat="1" x14ac:dyDescent="0.2">
      <c r="A6" s="169" t="s">
        <v>3</v>
      </c>
      <c r="B6" s="163">
        <v>1.9</v>
      </c>
      <c r="C6" s="124">
        <v>1.8</v>
      </c>
      <c r="D6" s="11">
        <v>2</v>
      </c>
      <c r="E6" s="162"/>
      <c r="F6" s="11">
        <v>2.1</v>
      </c>
      <c r="G6" s="11">
        <v>2.2999999999999998</v>
      </c>
      <c r="H6" s="11">
        <v>2.4</v>
      </c>
      <c r="I6" s="11">
        <v>2.4</v>
      </c>
      <c r="J6" s="11">
        <v>2.1</v>
      </c>
      <c r="K6" s="11">
        <v>1.8</v>
      </c>
      <c r="L6" s="11">
        <v>1.8</v>
      </c>
      <c r="M6" s="164">
        <v>2.9</v>
      </c>
    </row>
    <row r="7" spans="1:13" x14ac:dyDescent="0.2">
      <c r="A7" s="170" t="s">
        <v>5</v>
      </c>
      <c r="B7" s="166">
        <v>126036</v>
      </c>
      <c r="C7" s="114">
        <v>124398</v>
      </c>
      <c r="D7" s="167">
        <v>128847</v>
      </c>
      <c r="E7" s="3"/>
      <c r="F7" s="167">
        <v>139519</v>
      </c>
      <c r="G7" s="167">
        <v>140649</v>
      </c>
      <c r="H7" s="167">
        <v>145497</v>
      </c>
      <c r="I7" s="167">
        <v>147569</v>
      </c>
      <c r="J7" s="167">
        <v>145036</v>
      </c>
      <c r="K7" s="167">
        <v>148101</v>
      </c>
      <c r="L7" s="167">
        <v>146613</v>
      </c>
      <c r="M7" s="168">
        <v>143265</v>
      </c>
    </row>
    <row r="8" spans="1:13" s="6" customFormat="1" x14ac:dyDescent="0.2">
      <c r="A8" s="171" t="s">
        <v>3</v>
      </c>
      <c r="B8" s="163">
        <v>2.2000000000000002</v>
      </c>
      <c r="C8" s="124">
        <v>2.1</v>
      </c>
      <c r="D8" s="11">
        <v>2.2999999999999998</v>
      </c>
      <c r="E8" s="162"/>
      <c r="F8" s="11">
        <v>2.2999999999999998</v>
      </c>
      <c r="G8" s="11">
        <v>2.6</v>
      </c>
      <c r="H8" s="11">
        <v>2.7</v>
      </c>
      <c r="I8" s="11">
        <v>2.5</v>
      </c>
      <c r="J8" s="11">
        <v>2.2999999999999998</v>
      </c>
      <c r="K8" s="11">
        <v>1.9</v>
      </c>
      <c r="L8" s="11">
        <v>1.9</v>
      </c>
      <c r="M8" s="164">
        <v>3.2</v>
      </c>
    </row>
    <row r="9" spans="1:13" x14ac:dyDescent="0.2">
      <c r="A9" s="170" t="s">
        <v>6</v>
      </c>
      <c r="B9" s="166">
        <v>13146</v>
      </c>
      <c r="C9" s="114">
        <v>13257</v>
      </c>
      <c r="D9" s="167">
        <v>14313</v>
      </c>
      <c r="E9" s="3"/>
      <c r="F9" s="167">
        <v>15900</v>
      </c>
      <c r="G9" s="167">
        <v>16474</v>
      </c>
      <c r="H9" s="167">
        <v>17515</v>
      </c>
      <c r="I9" s="167">
        <v>19337</v>
      </c>
      <c r="J9" s="167">
        <v>18708</v>
      </c>
      <c r="K9" s="167">
        <v>19412</v>
      </c>
      <c r="L9" s="167">
        <v>18469</v>
      </c>
      <c r="M9" s="168">
        <v>17491</v>
      </c>
    </row>
    <row r="10" spans="1:13" s="6" customFormat="1" x14ac:dyDescent="0.2">
      <c r="A10" s="171" t="s">
        <v>3</v>
      </c>
      <c r="B10" s="163">
        <v>0.9</v>
      </c>
      <c r="C10" s="124">
        <v>0.9</v>
      </c>
      <c r="D10" s="11">
        <v>1</v>
      </c>
      <c r="E10" s="162"/>
      <c r="F10" s="11">
        <v>1.3</v>
      </c>
      <c r="G10" s="11">
        <v>1.3</v>
      </c>
      <c r="H10" s="11">
        <v>1.5</v>
      </c>
      <c r="I10" s="11">
        <v>1.5</v>
      </c>
      <c r="J10" s="11">
        <v>1.2</v>
      </c>
      <c r="K10" s="11">
        <v>1.2</v>
      </c>
      <c r="L10" s="11">
        <v>1.4</v>
      </c>
      <c r="M10" s="164">
        <v>1.7</v>
      </c>
    </row>
    <row r="11" spans="1:13" x14ac:dyDescent="0.2">
      <c r="A11" s="170" t="s">
        <v>7</v>
      </c>
      <c r="B11" s="115" t="s">
        <v>8</v>
      </c>
      <c r="C11" s="115" t="s">
        <v>8</v>
      </c>
      <c r="D11" s="167" t="s">
        <v>8</v>
      </c>
      <c r="E11" s="3"/>
      <c r="F11" s="167" t="s">
        <v>8</v>
      </c>
      <c r="G11" s="167" t="s">
        <v>8</v>
      </c>
      <c r="H11" s="167" t="s">
        <v>8</v>
      </c>
      <c r="I11" s="167" t="s">
        <v>8</v>
      </c>
      <c r="J11" s="167" t="s">
        <v>8</v>
      </c>
      <c r="K11" s="167">
        <v>95</v>
      </c>
      <c r="L11" s="167">
        <v>107</v>
      </c>
      <c r="M11" s="168">
        <v>182</v>
      </c>
    </row>
    <row r="12" spans="1:13" s="6" customFormat="1" x14ac:dyDescent="0.2">
      <c r="A12" s="171" t="s">
        <v>3</v>
      </c>
      <c r="B12" s="71" t="s">
        <v>8</v>
      </c>
      <c r="C12" s="71" t="s">
        <v>8</v>
      </c>
      <c r="D12" s="11" t="s">
        <v>8</v>
      </c>
      <c r="E12" s="162"/>
      <c r="F12" s="11" t="s">
        <v>8</v>
      </c>
      <c r="G12" s="11" t="s">
        <v>8</v>
      </c>
      <c r="H12" s="11" t="s">
        <v>8</v>
      </c>
      <c r="I12" s="11" t="s">
        <v>8</v>
      </c>
      <c r="J12" s="11" t="s">
        <v>8</v>
      </c>
      <c r="K12" s="11">
        <v>2.1</v>
      </c>
      <c r="L12" s="11">
        <v>1.6</v>
      </c>
      <c r="M12" s="164">
        <v>3.1</v>
      </c>
    </row>
    <row r="13" spans="1:13" x14ac:dyDescent="0.2">
      <c r="A13" s="165" t="s">
        <v>9</v>
      </c>
      <c r="B13" s="166">
        <v>9777</v>
      </c>
      <c r="C13" s="114">
        <v>9619</v>
      </c>
      <c r="D13" s="167">
        <v>10304</v>
      </c>
      <c r="E13" s="3"/>
      <c r="F13" s="167">
        <v>9369</v>
      </c>
      <c r="G13" s="167">
        <v>9055</v>
      </c>
      <c r="H13" s="167">
        <v>8906</v>
      </c>
      <c r="I13" s="167">
        <v>9514</v>
      </c>
      <c r="J13" s="167">
        <v>8063</v>
      </c>
      <c r="K13" s="167">
        <v>7942</v>
      </c>
      <c r="L13" s="167">
        <v>8379</v>
      </c>
      <c r="M13" s="168">
        <v>7689</v>
      </c>
    </row>
    <row r="14" spans="1:13" s="6" customFormat="1" x14ac:dyDescent="0.2">
      <c r="A14" s="169" t="s">
        <v>3</v>
      </c>
      <c r="B14" s="163">
        <v>0.2</v>
      </c>
      <c r="C14" s="124">
        <v>0.3</v>
      </c>
      <c r="D14" s="11">
        <v>0.3</v>
      </c>
      <c r="E14" s="162"/>
      <c r="F14" s="11">
        <v>0.3</v>
      </c>
      <c r="G14" s="11">
        <v>0.3</v>
      </c>
      <c r="H14" s="11">
        <v>0.3</v>
      </c>
      <c r="I14" s="11">
        <v>0.3</v>
      </c>
      <c r="J14" s="11">
        <v>0.3</v>
      </c>
      <c r="K14" s="11">
        <v>0.3</v>
      </c>
      <c r="L14" s="11">
        <v>0.3</v>
      </c>
      <c r="M14" s="164">
        <v>1</v>
      </c>
    </row>
    <row r="15" spans="1:13" x14ac:dyDescent="0.2">
      <c r="A15" s="170" t="s">
        <v>5</v>
      </c>
      <c r="B15" s="166">
        <v>4590</v>
      </c>
      <c r="C15" s="114">
        <v>4478</v>
      </c>
      <c r="D15" s="167">
        <v>5090</v>
      </c>
      <c r="E15" s="3"/>
      <c r="F15" s="167">
        <v>4214</v>
      </c>
      <c r="G15" s="167">
        <v>3958</v>
      </c>
      <c r="H15" s="167">
        <v>3450</v>
      </c>
      <c r="I15" s="167">
        <v>4059</v>
      </c>
      <c r="J15" s="167">
        <v>2576</v>
      </c>
      <c r="K15" s="167">
        <v>2595</v>
      </c>
      <c r="L15" s="167">
        <v>2468</v>
      </c>
      <c r="M15" s="168">
        <v>1821</v>
      </c>
    </row>
    <row r="16" spans="1:13" s="6" customFormat="1" x14ac:dyDescent="0.2">
      <c r="A16" s="171" t="s">
        <v>3</v>
      </c>
      <c r="B16" s="163">
        <v>0.2</v>
      </c>
      <c r="C16" s="124">
        <v>0.2</v>
      </c>
      <c r="D16" s="11">
        <v>0.3</v>
      </c>
      <c r="E16" s="162"/>
      <c r="F16" s="11">
        <v>0.3</v>
      </c>
      <c r="G16" s="11">
        <v>0.2</v>
      </c>
      <c r="H16" s="11">
        <v>0.3</v>
      </c>
      <c r="I16" s="11">
        <v>0.2</v>
      </c>
      <c r="J16" s="11">
        <v>0.2</v>
      </c>
      <c r="K16" s="11">
        <v>0.3</v>
      </c>
      <c r="L16" s="11">
        <v>0.3</v>
      </c>
      <c r="M16" s="164">
        <v>1.1000000000000001</v>
      </c>
    </row>
    <row r="17" spans="1:13" x14ac:dyDescent="0.2">
      <c r="A17" s="170" t="s">
        <v>6</v>
      </c>
      <c r="B17" s="166">
        <v>5188</v>
      </c>
      <c r="C17" s="114">
        <v>5140</v>
      </c>
      <c r="D17" s="167">
        <v>5215</v>
      </c>
      <c r="E17" s="3"/>
      <c r="F17" s="167">
        <v>5155</v>
      </c>
      <c r="G17" s="167">
        <v>5096</v>
      </c>
      <c r="H17" s="167">
        <v>5456</v>
      </c>
      <c r="I17" s="167">
        <v>5456</v>
      </c>
      <c r="J17" s="167">
        <v>5487</v>
      </c>
      <c r="K17" s="167">
        <v>5307</v>
      </c>
      <c r="L17" s="167">
        <v>5858</v>
      </c>
      <c r="M17" s="168">
        <v>5790</v>
      </c>
    </row>
    <row r="18" spans="1:13" s="6" customFormat="1" x14ac:dyDescent="0.2">
      <c r="A18" s="171" t="s">
        <v>3</v>
      </c>
      <c r="B18" s="163">
        <v>0.3</v>
      </c>
      <c r="C18" s="124">
        <v>0.3</v>
      </c>
      <c r="D18" s="11">
        <v>0.3</v>
      </c>
      <c r="E18" s="162"/>
      <c r="F18" s="11">
        <v>0.4</v>
      </c>
      <c r="G18" s="11">
        <v>0.4</v>
      </c>
      <c r="H18" s="11">
        <v>0.4</v>
      </c>
      <c r="I18" s="11">
        <v>0.3</v>
      </c>
      <c r="J18" s="11">
        <v>0.3</v>
      </c>
      <c r="K18" s="11">
        <v>0.3</v>
      </c>
      <c r="L18" s="11">
        <v>0.4</v>
      </c>
      <c r="M18" s="164">
        <v>1</v>
      </c>
    </row>
    <row r="19" spans="1:13" x14ac:dyDescent="0.2">
      <c r="A19" s="170" t="s">
        <v>10</v>
      </c>
      <c r="B19" s="115" t="s">
        <v>8</v>
      </c>
      <c r="C19" s="115" t="s">
        <v>8</v>
      </c>
      <c r="D19" s="167" t="s">
        <v>8</v>
      </c>
      <c r="E19" s="3"/>
      <c r="F19" s="167" t="s">
        <v>8</v>
      </c>
      <c r="G19" s="167" t="s">
        <v>8</v>
      </c>
      <c r="H19" s="167" t="s">
        <v>8</v>
      </c>
      <c r="I19" s="167" t="s">
        <v>8</v>
      </c>
      <c r="J19" s="167" t="s">
        <v>8</v>
      </c>
      <c r="K19" s="167">
        <v>40</v>
      </c>
      <c r="L19" s="167">
        <v>54</v>
      </c>
      <c r="M19" s="168">
        <v>78</v>
      </c>
    </row>
    <row r="20" spans="1:13" s="6" customFormat="1" x14ac:dyDescent="0.2">
      <c r="A20" s="171" t="s">
        <v>3</v>
      </c>
      <c r="B20" s="71" t="s">
        <v>8</v>
      </c>
      <c r="C20" s="71" t="s">
        <v>8</v>
      </c>
      <c r="D20" s="11" t="s">
        <v>8</v>
      </c>
      <c r="E20" s="162"/>
      <c r="F20" s="11" t="s">
        <v>8</v>
      </c>
      <c r="G20" s="11" t="s">
        <v>8</v>
      </c>
      <c r="H20" s="11" t="s">
        <v>8</v>
      </c>
      <c r="I20" s="11" t="s">
        <v>8</v>
      </c>
      <c r="J20" s="11" t="s">
        <v>8</v>
      </c>
      <c r="K20" s="11">
        <v>1.6</v>
      </c>
      <c r="L20" s="11">
        <v>1.4</v>
      </c>
      <c r="M20" s="164">
        <v>0</v>
      </c>
    </row>
    <row r="21" spans="1:13" x14ac:dyDescent="0.2">
      <c r="A21" s="165" t="s">
        <v>11</v>
      </c>
      <c r="B21" s="166">
        <v>12362</v>
      </c>
      <c r="C21" s="114">
        <v>11637</v>
      </c>
      <c r="D21" s="167">
        <v>11793</v>
      </c>
      <c r="E21" s="3"/>
      <c r="F21" s="167">
        <v>11484</v>
      </c>
      <c r="G21" s="167">
        <v>11268</v>
      </c>
      <c r="H21" s="167">
        <v>11042</v>
      </c>
      <c r="I21" s="167">
        <v>10385</v>
      </c>
      <c r="J21" s="167">
        <v>10379</v>
      </c>
      <c r="K21" s="167">
        <v>9823</v>
      </c>
      <c r="L21" s="167">
        <v>9298</v>
      </c>
      <c r="M21" s="168">
        <v>7997</v>
      </c>
    </row>
    <row r="22" spans="1:13" s="6" customFormat="1" x14ac:dyDescent="0.2">
      <c r="A22" s="169" t="s">
        <v>3</v>
      </c>
      <c r="B22" s="163">
        <v>0.3</v>
      </c>
      <c r="C22" s="124">
        <v>0.2</v>
      </c>
      <c r="D22" s="11">
        <v>0.3</v>
      </c>
      <c r="E22" s="162"/>
      <c r="F22" s="11">
        <v>0.3</v>
      </c>
      <c r="G22" s="11">
        <v>0.3</v>
      </c>
      <c r="H22" s="11">
        <v>0.3</v>
      </c>
      <c r="I22" s="11">
        <v>0.3</v>
      </c>
      <c r="J22" s="11">
        <v>0.3</v>
      </c>
      <c r="K22" s="11">
        <v>0.3</v>
      </c>
      <c r="L22" s="11">
        <v>0.4</v>
      </c>
      <c r="M22" s="164">
        <v>1.1000000000000001</v>
      </c>
    </row>
    <row r="23" spans="1:13" x14ac:dyDescent="0.2">
      <c r="A23" s="170" t="s">
        <v>6</v>
      </c>
      <c r="B23" s="115" t="s">
        <v>8</v>
      </c>
      <c r="C23" s="115" t="s">
        <v>8</v>
      </c>
      <c r="D23" s="167" t="s">
        <v>8</v>
      </c>
      <c r="E23" s="3"/>
      <c r="F23" s="167" t="s">
        <v>8</v>
      </c>
      <c r="G23" s="167" t="s">
        <v>8</v>
      </c>
      <c r="H23" s="167" t="s">
        <v>8</v>
      </c>
      <c r="I23" s="167" t="s">
        <v>8</v>
      </c>
      <c r="J23" s="167">
        <v>10379</v>
      </c>
      <c r="K23" s="167">
        <v>9097</v>
      </c>
      <c r="L23" s="167">
        <v>8649</v>
      </c>
      <c r="M23" s="168">
        <v>7465</v>
      </c>
    </row>
    <row r="24" spans="1:13" s="6" customFormat="1" x14ac:dyDescent="0.2">
      <c r="A24" s="171" t="s">
        <v>3</v>
      </c>
      <c r="B24" s="71" t="s">
        <v>8</v>
      </c>
      <c r="C24" s="71" t="s">
        <v>8</v>
      </c>
      <c r="D24" s="11" t="s">
        <v>8</v>
      </c>
      <c r="E24" s="162"/>
      <c r="F24" s="11" t="s">
        <v>8</v>
      </c>
      <c r="G24" s="11" t="s">
        <v>8</v>
      </c>
      <c r="H24" s="11" t="s">
        <v>8</v>
      </c>
      <c r="I24" s="11" t="s">
        <v>8</v>
      </c>
      <c r="J24" s="11">
        <v>0.3</v>
      </c>
      <c r="K24" s="11">
        <v>0.3</v>
      </c>
      <c r="L24" s="11">
        <v>0.3</v>
      </c>
      <c r="M24" s="164">
        <v>1.1000000000000001</v>
      </c>
    </row>
    <row r="25" spans="1:13" x14ac:dyDescent="0.2">
      <c r="A25" s="170" t="s">
        <v>12</v>
      </c>
      <c r="B25" s="115" t="s">
        <v>8</v>
      </c>
      <c r="C25" s="115" t="s">
        <v>8</v>
      </c>
      <c r="D25" s="167" t="s">
        <v>8</v>
      </c>
      <c r="E25" s="3"/>
      <c r="F25" s="167" t="s">
        <v>8</v>
      </c>
      <c r="G25" s="167" t="s">
        <v>8</v>
      </c>
      <c r="H25" s="167" t="s">
        <v>8</v>
      </c>
      <c r="I25" s="167" t="s">
        <v>8</v>
      </c>
      <c r="J25" s="167" t="s">
        <v>8</v>
      </c>
      <c r="K25" s="167">
        <v>727</v>
      </c>
      <c r="L25" s="167">
        <v>650</v>
      </c>
      <c r="M25" s="168">
        <v>532</v>
      </c>
    </row>
    <row r="26" spans="1:13" s="6" customFormat="1" x14ac:dyDescent="0.2">
      <c r="A26" s="171" t="s">
        <v>3</v>
      </c>
      <c r="B26" s="71" t="s">
        <v>8</v>
      </c>
      <c r="C26" s="71" t="s">
        <v>8</v>
      </c>
      <c r="D26" s="11" t="s">
        <v>8</v>
      </c>
      <c r="E26" s="162"/>
      <c r="F26" s="11" t="s">
        <v>8</v>
      </c>
      <c r="G26" s="11" t="s">
        <v>8</v>
      </c>
      <c r="H26" s="11" t="s">
        <v>8</v>
      </c>
      <c r="I26" s="11" t="s">
        <v>8</v>
      </c>
      <c r="J26" s="11" t="s">
        <v>8</v>
      </c>
      <c r="K26" s="11">
        <v>1</v>
      </c>
      <c r="L26" s="11">
        <v>1</v>
      </c>
      <c r="M26" s="164">
        <v>1.3</v>
      </c>
    </row>
    <row r="27" spans="1:13" x14ac:dyDescent="0.2">
      <c r="A27" s="3" t="s">
        <v>13</v>
      </c>
      <c r="B27" s="166">
        <v>9966</v>
      </c>
      <c r="C27" s="114">
        <v>9765</v>
      </c>
      <c r="D27" s="167">
        <v>10055</v>
      </c>
      <c r="E27" s="3"/>
      <c r="F27" s="167">
        <v>10102</v>
      </c>
      <c r="G27" s="167">
        <v>9984</v>
      </c>
      <c r="H27" s="167">
        <v>9876</v>
      </c>
      <c r="I27" s="167">
        <v>9567</v>
      </c>
      <c r="J27" s="167">
        <v>9159</v>
      </c>
      <c r="K27" s="167">
        <v>8728</v>
      </c>
      <c r="L27" s="167">
        <v>7821</v>
      </c>
      <c r="M27" s="168">
        <v>6525</v>
      </c>
    </row>
    <row r="28" spans="1:13" s="6" customFormat="1" x14ac:dyDescent="0.2">
      <c r="A28" s="162" t="s">
        <v>3</v>
      </c>
      <c r="B28" s="163">
        <v>0.4</v>
      </c>
      <c r="C28" s="124">
        <v>0.5</v>
      </c>
      <c r="D28" s="11">
        <v>0.4</v>
      </c>
      <c r="E28" s="162"/>
      <c r="F28" s="11">
        <v>0.6</v>
      </c>
      <c r="G28" s="11">
        <v>0.6</v>
      </c>
      <c r="H28" s="11">
        <v>0.6</v>
      </c>
      <c r="I28" s="11">
        <v>0.7</v>
      </c>
      <c r="J28" s="11">
        <v>0.6</v>
      </c>
      <c r="K28" s="11">
        <v>0.7</v>
      </c>
      <c r="L28" s="11">
        <v>0.8</v>
      </c>
      <c r="M28" s="164">
        <v>1.2</v>
      </c>
    </row>
    <row r="29" spans="1:13" x14ac:dyDescent="0.2">
      <c r="A29" s="165" t="s">
        <v>4</v>
      </c>
      <c r="B29" s="166">
        <v>3154</v>
      </c>
      <c r="C29" s="114">
        <v>3137</v>
      </c>
      <c r="D29" s="167">
        <v>3292</v>
      </c>
      <c r="E29" s="3"/>
      <c r="F29" s="167">
        <v>3588</v>
      </c>
      <c r="G29" s="167">
        <v>3499</v>
      </c>
      <c r="H29" s="167">
        <v>3498</v>
      </c>
      <c r="I29" s="167">
        <v>2769</v>
      </c>
      <c r="J29" s="167">
        <v>3264</v>
      </c>
      <c r="K29" s="167">
        <v>3039</v>
      </c>
      <c r="L29" s="167">
        <v>2315</v>
      </c>
      <c r="M29" s="168">
        <v>2123</v>
      </c>
    </row>
    <row r="30" spans="1:13" s="6" customFormat="1" x14ac:dyDescent="0.2">
      <c r="A30" s="169" t="s">
        <v>3</v>
      </c>
      <c r="B30" s="163">
        <v>0.8</v>
      </c>
      <c r="C30" s="124">
        <v>0.8</v>
      </c>
      <c r="D30" s="11">
        <v>0.8</v>
      </c>
      <c r="E30" s="162"/>
      <c r="F30" s="11">
        <v>0.9</v>
      </c>
      <c r="G30" s="11">
        <v>1.1000000000000001</v>
      </c>
      <c r="H30" s="11">
        <v>1</v>
      </c>
      <c r="I30" s="11">
        <v>1.1000000000000001</v>
      </c>
      <c r="J30" s="11">
        <v>0.9</v>
      </c>
      <c r="K30" s="11">
        <v>0.9</v>
      </c>
      <c r="L30" s="11">
        <v>1</v>
      </c>
      <c r="M30" s="164">
        <v>1.4</v>
      </c>
    </row>
    <row r="31" spans="1:13" x14ac:dyDescent="0.2">
      <c r="A31" s="165" t="s">
        <v>14</v>
      </c>
      <c r="B31" s="166">
        <v>6812</v>
      </c>
      <c r="C31" s="114">
        <v>6628</v>
      </c>
      <c r="D31" s="167">
        <v>6763</v>
      </c>
      <c r="E31" s="3"/>
      <c r="F31" s="167">
        <v>6514</v>
      </c>
      <c r="G31" s="167">
        <v>6485</v>
      </c>
      <c r="H31" s="167">
        <v>6378</v>
      </c>
      <c r="I31" s="167">
        <v>6798</v>
      </c>
      <c r="J31" s="167">
        <v>5895</v>
      </c>
      <c r="K31" s="167">
        <v>5689</v>
      </c>
      <c r="L31" s="167">
        <v>5506</v>
      </c>
      <c r="M31" s="168">
        <v>4403</v>
      </c>
    </row>
    <row r="32" spans="1:13" s="6" customFormat="1" x14ac:dyDescent="0.2">
      <c r="A32" s="169" t="s">
        <v>3</v>
      </c>
      <c r="B32" s="163">
        <v>0.3</v>
      </c>
      <c r="C32" s="124">
        <v>0.3</v>
      </c>
      <c r="D32" s="11">
        <v>0.2</v>
      </c>
      <c r="E32" s="162"/>
      <c r="F32" s="11">
        <v>0.4</v>
      </c>
      <c r="G32" s="11">
        <v>0.4</v>
      </c>
      <c r="H32" s="11">
        <v>0.4</v>
      </c>
      <c r="I32" s="11">
        <v>0.5</v>
      </c>
      <c r="J32" s="11">
        <v>0.5</v>
      </c>
      <c r="K32" s="11">
        <v>0.6</v>
      </c>
      <c r="L32" s="11">
        <v>0.7</v>
      </c>
      <c r="M32" s="164">
        <v>1.1000000000000001</v>
      </c>
    </row>
    <row r="33" spans="1:13" x14ac:dyDescent="0.2">
      <c r="A33" s="170" t="s">
        <v>15</v>
      </c>
      <c r="B33" s="166">
        <v>5127</v>
      </c>
      <c r="C33" s="114">
        <v>5032</v>
      </c>
      <c r="D33" s="167">
        <v>5100</v>
      </c>
      <c r="E33" s="3"/>
      <c r="F33" s="167">
        <v>5012</v>
      </c>
      <c r="G33" s="167">
        <v>4965</v>
      </c>
      <c r="H33" s="167">
        <v>5007</v>
      </c>
      <c r="I33" s="167">
        <v>5431</v>
      </c>
      <c r="J33" s="167">
        <v>4627</v>
      </c>
      <c r="K33" s="167">
        <v>4537</v>
      </c>
      <c r="L33" s="167">
        <v>4376</v>
      </c>
      <c r="M33" s="168">
        <v>3550</v>
      </c>
    </row>
    <row r="34" spans="1:13" s="6" customFormat="1" x14ac:dyDescent="0.2">
      <c r="A34" s="171" t="s">
        <v>3</v>
      </c>
      <c r="B34" s="163">
        <v>0.3</v>
      </c>
      <c r="C34" s="124">
        <v>0.3</v>
      </c>
      <c r="D34" s="11">
        <v>0.3</v>
      </c>
      <c r="E34" s="162"/>
      <c r="F34" s="11">
        <v>0.4</v>
      </c>
      <c r="G34" s="11">
        <v>0.4</v>
      </c>
      <c r="H34" s="11">
        <v>0.4</v>
      </c>
      <c r="I34" s="11">
        <v>0.6</v>
      </c>
      <c r="J34" s="11">
        <v>0.5</v>
      </c>
      <c r="K34" s="11">
        <v>0.7</v>
      </c>
      <c r="L34" s="11">
        <v>0.7</v>
      </c>
      <c r="M34" s="164">
        <v>1.1000000000000001</v>
      </c>
    </row>
    <row r="35" spans="1:13" x14ac:dyDescent="0.2">
      <c r="A35" s="170" t="s">
        <v>16</v>
      </c>
      <c r="B35" s="166">
        <v>1685</v>
      </c>
      <c r="C35" s="114">
        <v>1596</v>
      </c>
      <c r="D35" s="167">
        <v>1663</v>
      </c>
      <c r="E35" s="3"/>
      <c r="F35" s="167">
        <v>1502</v>
      </c>
      <c r="G35" s="167">
        <v>1520</v>
      </c>
      <c r="H35" s="167">
        <v>1371</v>
      </c>
      <c r="I35" s="167">
        <v>1367</v>
      </c>
      <c r="J35" s="167">
        <v>1268</v>
      </c>
      <c r="K35" s="167">
        <v>1151</v>
      </c>
      <c r="L35" s="167">
        <v>1130</v>
      </c>
      <c r="M35" s="168">
        <v>853</v>
      </c>
    </row>
    <row r="36" spans="1:13" s="6" customFormat="1" x14ac:dyDescent="0.2">
      <c r="A36" s="171" t="s">
        <v>3</v>
      </c>
      <c r="B36" s="163">
        <v>0.2</v>
      </c>
      <c r="C36" s="124">
        <v>0.3</v>
      </c>
      <c r="D36" s="11">
        <v>0.1</v>
      </c>
      <c r="E36" s="162"/>
      <c r="F36" s="11">
        <v>0.3</v>
      </c>
      <c r="G36" s="11">
        <v>0.2</v>
      </c>
      <c r="H36" s="11">
        <v>0.3</v>
      </c>
      <c r="I36" s="11">
        <v>0.3</v>
      </c>
      <c r="J36" s="11">
        <v>0.3</v>
      </c>
      <c r="K36" s="11">
        <v>0.4</v>
      </c>
      <c r="L36" s="11">
        <v>0.4</v>
      </c>
      <c r="M36" s="164">
        <v>0.8</v>
      </c>
    </row>
    <row r="37" spans="1:13" x14ac:dyDescent="0.2">
      <c r="A37" s="172" t="s">
        <v>17</v>
      </c>
      <c r="B37" s="166">
        <v>4699</v>
      </c>
      <c r="C37" s="114">
        <v>4277</v>
      </c>
      <c r="D37" s="167">
        <v>5006</v>
      </c>
      <c r="E37" s="3"/>
      <c r="F37" s="167">
        <v>5684</v>
      </c>
      <c r="G37" s="167">
        <v>5480</v>
      </c>
      <c r="H37" s="167">
        <v>5652</v>
      </c>
      <c r="I37" s="167">
        <v>5940</v>
      </c>
      <c r="J37" s="167">
        <v>6277</v>
      </c>
      <c r="K37" s="167">
        <v>6454</v>
      </c>
      <c r="L37" s="167">
        <v>5939</v>
      </c>
      <c r="M37" s="168">
        <v>6008</v>
      </c>
    </row>
    <row r="38" spans="1:13" s="6" customFormat="1" x14ac:dyDescent="0.2">
      <c r="A38" s="173" t="s">
        <v>3</v>
      </c>
      <c r="B38" s="163">
        <v>1.8</v>
      </c>
      <c r="C38" s="124">
        <v>1.9</v>
      </c>
      <c r="D38" s="11">
        <v>1.5</v>
      </c>
      <c r="E38" s="162"/>
      <c r="F38" s="11">
        <v>1.6</v>
      </c>
      <c r="G38" s="11">
        <v>1.6</v>
      </c>
      <c r="H38" s="11">
        <v>1.5</v>
      </c>
      <c r="I38" s="11">
        <v>1.6</v>
      </c>
      <c r="J38" s="11">
        <v>1.3</v>
      </c>
      <c r="K38" s="11">
        <v>1.9</v>
      </c>
      <c r="L38" s="11">
        <v>2</v>
      </c>
      <c r="M38" s="164">
        <v>1.9</v>
      </c>
    </row>
    <row r="39" spans="1:13" x14ac:dyDescent="0.2">
      <c r="A39" s="174" t="s">
        <v>18</v>
      </c>
      <c r="B39" s="166">
        <v>1791</v>
      </c>
      <c r="C39" s="114">
        <v>1594</v>
      </c>
      <c r="D39" s="167">
        <v>1820</v>
      </c>
      <c r="E39" s="3"/>
      <c r="F39" s="167">
        <v>1899</v>
      </c>
      <c r="G39" s="167">
        <v>1808</v>
      </c>
      <c r="H39" s="167">
        <v>1914</v>
      </c>
      <c r="I39" s="167">
        <v>1947</v>
      </c>
      <c r="J39" s="167">
        <v>1975</v>
      </c>
      <c r="K39" s="167">
        <v>2074</v>
      </c>
      <c r="L39" s="167">
        <v>2116</v>
      </c>
      <c r="M39" s="168">
        <v>2002</v>
      </c>
    </row>
    <row r="40" spans="1:13" s="6" customFormat="1" x14ac:dyDescent="0.2">
      <c r="A40" s="175" t="s">
        <v>3</v>
      </c>
      <c r="B40" s="163">
        <v>1.5</v>
      </c>
      <c r="C40" s="124">
        <v>1.7</v>
      </c>
      <c r="D40" s="11">
        <v>1.4</v>
      </c>
      <c r="E40" s="162"/>
      <c r="F40" s="11">
        <v>1.2</v>
      </c>
      <c r="G40" s="11">
        <v>1.3</v>
      </c>
      <c r="H40" s="11">
        <v>1</v>
      </c>
      <c r="I40" s="11">
        <v>1.1000000000000001</v>
      </c>
      <c r="J40" s="11">
        <v>1</v>
      </c>
      <c r="K40" s="11">
        <v>1.3</v>
      </c>
      <c r="L40" s="11">
        <v>1.3</v>
      </c>
      <c r="M40" s="164">
        <v>1.4</v>
      </c>
    </row>
    <row r="41" spans="1:13" x14ac:dyDescent="0.2">
      <c r="A41" s="174" t="s">
        <v>19</v>
      </c>
      <c r="B41" s="166">
        <v>2908</v>
      </c>
      <c r="C41" s="114">
        <v>2684</v>
      </c>
      <c r="D41" s="167">
        <v>3186</v>
      </c>
      <c r="E41" s="3"/>
      <c r="F41" s="167">
        <v>3785</v>
      </c>
      <c r="G41" s="167">
        <v>3672</v>
      </c>
      <c r="H41" s="167">
        <v>3738</v>
      </c>
      <c r="I41" s="167">
        <v>3993</v>
      </c>
      <c r="J41" s="167">
        <v>4303</v>
      </c>
      <c r="K41" s="167">
        <v>4380</v>
      </c>
      <c r="L41" s="167">
        <v>3823</v>
      </c>
      <c r="M41" s="168">
        <v>4006</v>
      </c>
    </row>
    <row r="42" spans="1:13" s="6" customFormat="1" x14ac:dyDescent="0.2">
      <c r="A42" s="175" t="s">
        <v>3</v>
      </c>
      <c r="B42" s="163">
        <v>2.1</v>
      </c>
      <c r="C42" s="124">
        <v>2.2000000000000002</v>
      </c>
      <c r="D42" s="11">
        <v>1.5</v>
      </c>
      <c r="E42" s="162"/>
      <c r="F42" s="11">
        <v>1.9</v>
      </c>
      <c r="G42" s="11">
        <v>1.8</v>
      </c>
      <c r="H42" s="11">
        <v>2</v>
      </c>
      <c r="I42" s="11">
        <v>2</v>
      </c>
      <c r="J42" s="11">
        <v>1.5</v>
      </c>
      <c r="K42" s="11">
        <v>2.4</v>
      </c>
      <c r="L42" s="11">
        <v>2.5</v>
      </c>
      <c r="M42" s="164">
        <v>2.2999999999999998</v>
      </c>
    </row>
    <row r="43" spans="1:13" ht="14.25" x14ac:dyDescent="0.2">
      <c r="A43" s="3" t="s">
        <v>20</v>
      </c>
      <c r="B43" s="166">
        <v>26191</v>
      </c>
      <c r="C43" s="114">
        <v>24918</v>
      </c>
      <c r="D43" s="167">
        <v>26715</v>
      </c>
      <c r="E43" s="3"/>
      <c r="F43" s="167">
        <f>F45+F47+F49+F51</f>
        <v>29662</v>
      </c>
      <c r="G43" s="167">
        <f>G45+G47+G49+G51</f>
        <v>29497</v>
      </c>
      <c r="H43" s="167">
        <v>23364</v>
      </c>
      <c r="I43" s="167">
        <v>23228</v>
      </c>
      <c r="J43" s="167">
        <v>23047</v>
      </c>
      <c r="K43" s="167">
        <v>23627</v>
      </c>
      <c r="L43" s="167">
        <v>22800</v>
      </c>
      <c r="M43" s="168">
        <v>20550</v>
      </c>
    </row>
    <row r="44" spans="1:13" s="6" customFormat="1" x14ac:dyDescent="0.2">
      <c r="A44" s="173" t="s">
        <v>3</v>
      </c>
      <c r="B44" s="163">
        <v>1.9</v>
      </c>
      <c r="C44" s="124">
        <v>2.2000000000000002</v>
      </c>
      <c r="D44" s="11">
        <v>2.1</v>
      </c>
      <c r="E44" s="162"/>
      <c r="F44" s="11" t="s">
        <v>8</v>
      </c>
      <c r="G44" s="11" t="s">
        <v>8</v>
      </c>
      <c r="H44" s="11">
        <v>2.1</v>
      </c>
      <c r="I44" s="11">
        <v>1.8</v>
      </c>
      <c r="J44" s="11">
        <v>1.8</v>
      </c>
      <c r="K44" s="11">
        <v>3</v>
      </c>
      <c r="L44" s="11">
        <v>2.9</v>
      </c>
      <c r="M44" s="164">
        <v>3.6</v>
      </c>
    </row>
    <row r="45" spans="1:13" x14ac:dyDescent="0.2">
      <c r="A45" s="174" t="s">
        <v>21</v>
      </c>
      <c r="B45" s="166">
        <v>18873</v>
      </c>
      <c r="C45" s="114">
        <v>17503</v>
      </c>
      <c r="D45" s="167">
        <v>18843</v>
      </c>
      <c r="E45" s="3"/>
      <c r="F45" s="167">
        <v>21270</v>
      </c>
      <c r="G45" s="167">
        <v>20794</v>
      </c>
      <c r="H45" s="167">
        <v>19767</v>
      </c>
      <c r="I45" s="167">
        <v>19538</v>
      </c>
      <c r="J45" s="167">
        <v>19316</v>
      </c>
      <c r="K45" s="167">
        <v>19817</v>
      </c>
      <c r="L45" s="167">
        <v>19165</v>
      </c>
      <c r="M45" s="168">
        <v>17028</v>
      </c>
    </row>
    <row r="46" spans="1:13" s="6" customFormat="1" x14ac:dyDescent="0.2">
      <c r="A46" s="175" t="s">
        <v>3</v>
      </c>
      <c r="B46" s="163">
        <v>2.1</v>
      </c>
      <c r="C46" s="124">
        <v>2.5</v>
      </c>
      <c r="D46" s="11">
        <v>2.4</v>
      </c>
      <c r="E46" s="162"/>
      <c r="F46" s="11">
        <v>2.2999999999999998</v>
      </c>
      <c r="G46" s="11">
        <v>2.5</v>
      </c>
      <c r="H46" s="11">
        <v>2.5</v>
      </c>
      <c r="I46" s="11">
        <v>2.1</v>
      </c>
      <c r="J46" s="11">
        <v>2.1</v>
      </c>
      <c r="K46" s="11">
        <v>3.9</v>
      </c>
      <c r="L46" s="11">
        <v>3.4</v>
      </c>
      <c r="M46" s="164">
        <v>5.4</v>
      </c>
    </row>
    <row r="47" spans="1:13" x14ac:dyDescent="0.2">
      <c r="A47" s="174" t="s">
        <v>22</v>
      </c>
      <c r="B47" s="166">
        <v>1893</v>
      </c>
      <c r="C47" s="114">
        <v>1908</v>
      </c>
      <c r="D47" s="167">
        <v>1923</v>
      </c>
      <c r="E47" s="3"/>
      <c r="F47" s="167">
        <v>2029</v>
      </c>
      <c r="G47" s="167">
        <v>2063</v>
      </c>
      <c r="H47" s="167">
        <v>2096</v>
      </c>
      <c r="I47" s="167">
        <v>2101</v>
      </c>
      <c r="J47" s="167">
        <v>2103</v>
      </c>
      <c r="K47" s="167">
        <v>2120</v>
      </c>
      <c r="L47" s="167">
        <v>2070</v>
      </c>
      <c r="M47" s="168">
        <v>2031</v>
      </c>
    </row>
    <row r="48" spans="1:13" s="6" customFormat="1" x14ac:dyDescent="0.2">
      <c r="A48" s="175" t="s">
        <v>3</v>
      </c>
      <c r="B48" s="163">
        <v>1.3</v>
      </c>
      <c r="C48" s="124">
        <v>1.3</v>
      </c>
      <c r="D48" s="11">
        <v>1.2</v>
      </c>
      <c r="E48" s="162"/>
      <c r="F48" s="11">
        <v>1.1000000000000001</v>
      </c>
      <c r="G48" s="11">
        <v>1.1000000000000001</v>
      </c>
      <c r="H48" s="11">
        <v>1</v>
      </c>
      <c r="I48" s="11">
        <v>1.1000000000000001</v>
      </c>
      <c r="J48" s="11">
        <v>1.1000000000000001</v>
      </c>
      <c r="K48" s="11">
        <v>1.4</v>
      </c>
      <c r="L48" s="11">
        <v>1.6</v>
      </c>
      <c r="M48" s="164">
        <v>1.5</v>
      </c>
    </row>
    <row r="49" spans="1:13" x14ac:dyDescent="0.2">
      <c r="A49" s="175" t="s">
        <v>23</v>
      </c>
      <c r="B49" s="166">
        <v>4204</v>
      </c>
      <c r="C49" s="114">
        <v>4157</v>
      </c>
      <c r="D49" s="167">
        <v>4631</v>
      </c>
      <c r="E49" s="3"/>
      <c r="F49" s="167">
        <v>4878</v>
      </c>
      <c r="G49" s="167">
        <v>5078</v>
      </c>
      <c r="H49" s="4" t="s">
        <v>8</v>
      </c>
      <c r="I49" s="4" t="s">
        <v>8</v>
      </c>
      <c r="J49" s="4" t="s">
        <v>8</v>
      </c>
      <c r="K49" s="4" t="s">
        <v>8</v>
      </c>
      <c r="L49" s="4" t="s">
        <v>8</v>
      </c>
      <c r="M49" s="4" t="s">
        <v>8</v>
      </c>
    </row>
    <row r="50" spans="1:13" x14ac:dyDescent="0.2">
      <c r="A50" s="175" t="s">
        <v>3</v>
      </c>
      <c r="B50" s="163">
        <v>2.2000000000000002</v>
      </c>
      <c r="C50" s="56">
        <v>2.2000000000000002</v>
      </c>
      <c r="D50" s="4">
        <v>2.1</v>
      </c>
      <c r="E50" s="3"/>
      <c r="F50" s="4">
        <v>2.1</v>
      </c>
      <c r="G50" s="4">
        <v>1.7</v>
      </c>
      <c r="H50" s="4" t="s">
        <v>8</v>
      </c>
      <c r="I50" s="4" t="s">
        <v>8</v>
      </c>
      <c r="J50" s="4" t="s">
        <v>8</v>
      </c>
      <c r="K50" s="4" t="s">
        <v>8</v>
      </c>
      <c r="L50" s="4" t="s">
        <v>8</v>
      </c>
      <c r="M50" s="4" t="s">
        <v>8</v>
      </c>
    </row>
    <row r="51" spans="1:13" x14ac:dyDescent="0.2">
      <c r="A51" s="176" t="s">
        <v>24</v>
      </c>
      <c r="B51" s="166">
        <v>1221</v>
      </c>
      <c r="C51" s="114">
        <v>1350</v>
      </c>
      <c r="D51" s="167">
        <v>1317</v>
      </c>
      <c r="E51" s="3"/>
      <c r="F51" s="167">
        <v>1485</v>
      </c>
      <c r="G51" s="167">
        <v>1562</v>
      </c>
      <c r="H51" s="167">
        <v>1501</v>
      </c>
      <c r="I51" s="167">
        <v>1589</v>
      </c>
      <c r="J51" s="167">
        <v>1629</v>
      </c>
      <c r="K51" s="167">
        <v>1691</v>
      </c>
      <c r="L51" s="167">
        <v>1565</v>
      </c>
      <c r="M51" s="168">
        <v>1491</v>
      </c>
    </row>
    <row r="52" spans="1:13" s="6" customFormat="1" x14ac:dyDescent="0.2">
      <c r="A52" s="175" t="s">
        <v>3</v>
      </c>
      <c r="B52" s="163">
        <v>1.2</v>
      </c>
      <c r="C52" s="124">
        <v>0.9</v>
      </c>
      <c r="D52" s="11">
        <v>1.4</v>
      </c>
      <c r="E52" s="162"/>
      <c r="F52" s="11">
        <v>1</v>
      </c>
      <c r="G52" s="11">
        <v>0.8</v>
      </c>
      <c r="H52" s="11">
        <v>1</v>
      </c>
      <c r="I52" s="11">
        <v>0.7</v>
      </c>
      <c r="J52" s="11">
        <v>0.8</v>
      </c>
      <c r="K52" s="11">
        <v>1</v>
      </c>
      <c r="L52" s="11">
        <v>1.1000000000000001</v>
      </c>
      <c r="M52" s="164">
        <v>1</v>
      </c>
    </row>
    <row r="53" spans="1:13" s="6" customFormat="1" ht="14.25" x14ac:dyDescent="0.2">
      <c r="A53" s="3" t="s">
        <v>25</v>
      </c>
      <c r="B53" s="71" t="s">
        <v>8</v>
      </c>
      <c r="C53" s="71" t="s">
        <v>8</v>
      </c>
      <c r="D53" s="11" t="s">
        <v>8</v>
      </c>
      <c r="E53" s="162"/>
      <c r="F53" s="11" t="s">
        <v>8</v>
      </c>
      <c r="G53" s="11" t="s">
        <v>8</v>
      </c>
      <c r="H53" s="167">
        <v>6811</v>
      </c>
      <c r="I53" s="167">
        <v>6066</v>
      </c>
      <c r="J53" s="167">
        <v>1273</v>
      </c>
      <c r="K53" s="167">
        <v>170</v>
      </c>
      <c r="L53" s="167" t="s">
        <v>8</v>
      </c>
      <c r="M53" s="167" t="s">
        <v>8</v>
      </c>
    </row>
    <row r="54" spans="1:13" x14ac:dyDescent="0.2">
      <c r="A54" s="3" t="s">
        <v>3</v>
      </c>
      <c r="B54" s="71" t="s">
        <v>8</v>
      </c>
      <c r="C54" s="71" t="s">
        <v>8</v>
      </c>
      <c r="D54" s="11" t="s">
        <v>8</v>
      </c>
      <c r="E54" s="3"/>
      <c r="F54" s="11" t="s">
        <v>8</v>
      </c>
      <c r="G54" s="11" t="s">
        <v>8</v>
      </c>
      <c r="H54" s="3">
        <v>1.2</v>
      </c>
      <c r="I54" s="3">
        <v>0.5</v>
      </c>
      <c r="J54" s="4">
        <v>0.3</v>
      </c>
      <c r="K54" s="4">
        <v>0.3</v>
      </c>
      <c r="L54" s="4" t="s">
        <v>8</v>
      </c>
      <c r="M54" s="4" t="s">
        <v>8</v>
      </c>
    </row>
    <row r="55" spans="1:13" s="6" customFormat="1" x14ac:dyDescent="0.2">
      <c r="A55" s="3" t="s">
        <v>26</v>
      </c>
      <c r="B55" s="166">
        <v>2231</v>
      </c>
      <c r="C55" s="177">
        <v>2056</v>
      </c>
      <c r="D55" s="167">
        <v>2001</v>
      </c>
      <c r="E55" s="162"/>
      <c r="F55" s="167">
        <v>1650</v>
      </c>
      <c r="G55" s="167">
        <v>1470</v>
      </c>
      <c r="H55" s="11" t="s">
        <v>8</v>
      </c>
      <c r="I55" s="11" t="s">
        <v>8</v>
      </c>
      <c r="J55" s="11" t="s">
        <v>8</v>
      </c>
      <c r="K55" s="11" t="s">
        <v>8</v>
      </c>
      <c r="L55" s="11" t="s">
        <v>8</v>
      </c>
      <c r="M55" s="11" t="s">
        <v>8</v>
      </c>
    </row>
    <row r="56" spans="1:13" s="6" customFormat="1" x14ac:dyDescent="0.2">
      <c r="A56" s="9" t="s">
        <v>3</v>
      </c>
      <c r="B56" s="178">
        <v>0.3</v>
      </c>
      <c r="C56" s="22">
        <v>0.3</v>
      </c>
      <c r="D56" s="10">
        <v>0.3</v>
      </c>
      <c r="E56" s="14"/>
      <c r="F56" s="10">
        <v>0.2</v>
      </c>
      <c r="G56" s="10">
        <v>0.2</v>
      </c>
      <c r="H56" s="10" t="s">
        <v>8</v>
      </c>
      <c r="I56" s="10" t="s">
        <v>8</v>
      </c>
      <c r="J56" s="10" t="s">
        <v>8</v>
      </c>
      <c r="K56" s="10" t="s">
        <v>8</v>
      </c>
      <c r="L56" s="10" t="s">
        <v>8</v>
      </c>
      <c r="M56" s="10" t="s">
        <v>8</v>
      </c>
    </row>
    <row r="57" spans="1:13" x14ac:dyDescent="0.2">
      <c r="A57" s="2" t="s">
        <v>27</v>
      </c>
      <c r="B57" s="23">
        <v>204408</v>
      </c>
      <c r="C57" s="15">
        <v>199927</v>
      </c>
      <c r="D57" s="5">
        <v>209034</v>
      </c>
      <c r="F57" s="5">
        <v>223370</v>
      </c>
      <c r="G57" s="5">
        <v>223877</v>
      </c>
      <c r="H57" s="5">
        <v>228663</v>
      </c>
      <c r="I57" s="5">
        <v>231607</v>
      </c>
      <c r="J57" s="5">
        <v>221943</v>
      </c>
      <c r="K57" s="5">
        <v>224352</v>
      </c>
      <c r="L57" s="5">
        <v>219426</v>
      </c>
      <c r="M57" s="5">
        <v>209708</v>
      </c>
    </row>
    <row r="58" spans="1:13" s="6" customFormat="1" x14ac:dyDescent="0.2">
      <c r="A58" s="6" t="s">
        <v>3</v>
      </c>
      <c r="B58" s="24">
        <v>1.4</v>
      </c>
      <c r="C58" s="16">
        <v>1.4</v>
      </c>
      <c r="D58" s="7">
        <v>1.4</v>
      </c>
      <c r="F58" s="7">
        <v>1.5</v>
      </c>
      <c r="G58" s="7">
        <v>1.6</v>
      </c>
      <c r="H58" s="7">
        <v>1.6</v>
      </c>
      <c r="I58" s="7">
        <v>1.5</v>
      </c>
      <c r="J58" s="7">
        <v>1.5</v>
      </c>
      <c r="K58" s="7">
        <v>1.5</v>
      </c>
      <c r="L58" s="7">
        <v>1.6</v>
      </c>
      <c r="M58" s="8">
        <v>2.5</v>
      </c>
    </row>
    <row r="59" spans="1:13" ht="12" customHeight="1" x14ac:dyDescent="0.2">
      <c r="A59" s="12" t="s">
        <v>28</v>
      </c>
    </row>
    <row r="60" spans="1:13" ht="12" customHeight="1" x14ac:dyDescent="0.2">
      <c r="A60" s="13" t="s">
        <v>29</v>
      </c>
    </row>
    <row r="61" spans="1:13" ht="12.75" customHeight="1" x14ac:dyDescent="0.2">
      <c r="A61" s="13" t="s">
        <v>38</v>
      </c>
    </row>
    <row r="62" spans="1:13" ht="12" customHeight="1" x14ac:dyDescent="0.2">
      <c r="A62" s="12" t="s">
        <v>30</v>
      </c>
    </row>
    <row r="63" spans="1:13" ht="12" customHeight="1" x14ac:dyDescent="0.2">
      <c r="A63" s="12" t="s">
        <v>31</v>
      </c>
    </row>
    <row r="64" spans="1:13" ht="12" customHeight="1" x14ac:dyDescent="0.2">
      <c r="A64" s="12" t="s">
        <v>32</v>
      </c>
    </row>
    <row r="65" spans="1:1" ht="12" customHeight="1" x14ac:dyDescent="0.2">
      <c r="A65" s="12" t="s">
        <v>33</v>
      </c>
    </row>
    <row r="66" spans="1:1" x14ac:dyDescent="0.2">
      <c r="A66" s="13" t="s">
        <v>34</v>
      </c>
    </row>
    <row r="67" spans="1:1" x14ac:dyDescent="0.2">
      <c r="A67" s="13" t="s">
        <v>35</v>
      </c>
    </row>
    <row r="68" spans="1:1" x14ac:dyDescent="0.2">
      <c r="A68" s="13" t="s">
        <v>36</v>
      </c>
    </row>
    <row r="69" spans="1:1" x14ac:dyDescent="0.2">
      <c r="A69" s="13" t="s">
        <v>37</v>
      </c>
    </row>
    <row r="70" spans="1:1" x14ac:dyDescent="0.2">
      <c r="A70" s="12"/>
    </row>
  </sheetData>
  <sheetProtection password="FBF8" sheet="1" objects="1" scenarios="1"/>
  <printOptions horizontalCentered="1"/>
  <pageMargins left="0.25" right="0.25" top="0.75" bottom="0.75" header="0.3" footer="0.3"/>
  <pageSetup scale="75" orientation="landscape" r:id="rId1"/>
  <headerFooter alignWithMargins="0">
    <oddFooter>&amp;C Page 1 -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31"/>
  <sheetViews>
    <sheetView zoomScaleNormal="100" zoomScaleSheetLayoutView="100" workbookViewId="0"/>
  </sheetViews>
  <sheetFormatPr defaultColWidth="11.42578125" defaultRowHeight="12.75" x14ac:dyDescent="0.2"/>
  <cols>
    <col min="1" max="1" width="55.140625" style="52" customWidth="1"/>
    <col min="2" max="2" width="5.5703125" style="52" bestFit="1" customWidth="1"/>
    <col min="3" max="4" width="5.5703125" style="29" bestFit="1" customWidth="1"/>
    <col min="5" max="5" width="5.7109375" style="29" bestFit="1" customWidth="1"/>
    <col min="6" max="6" width="5.5703125" style="32" bestFit="1" customWidth="1"/>
    <col min="7" max="8" width="5.5703125" style="29" bestFit="1" customWidth="1"/>
    <col min="9" max="13" width="5.5703125" style="46" bestFit="1" customWidth="1"/>
    <col min="14" max="16384" width="11.42578125" style="46"/>
  </cols>
  <sheetData>
    <row r="1" spans="1:14" s="144" customFormat="1" x14ac:dyDescent="0.2">
      <c r="A1" s="143" t="s">
        <v>69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4" s="27" customFormat="1" x14ac:dyDescent="0.2">
      <c r="A2" s="26" t="s">
        <v>39</v>
      </c>
      <c r="B2" s="27">
        <v>2014</v>
      </c>
      <c r="C2" s="25">
        <v>2013</v>
      </c>
      <c r="D2" s="27">
        <v>2012</v>
      </c>
      <c r="E2" s="25" t="s">
        <v>1</v>
      </c>
      <c r="F2" s="25">
        <v>2010</v>
      </c>
      <c r="G2" s="25">
        <v>2009</v>
      </c>
      <c r="H2" s="25">
        <v>2008</v>
      </c>
      <c r="I2" s="25">
        <v>2007</v>
      </c>
      <c r="J2" s="25">
        <v>2006</v>
      </c>
      <c r="K2" s="25">
        <v>2005</v>
      </c>
      <c r="L2" s="25">
        <v>2004</v>
      </c>
      <c r="M2" s="25">
        <v>2003</v>
      </c>
    </row>
    <row r="3" spans="1:14" x14ac:dyDescent="0.2">
      <c r="A3" s="110" t="s">
        <v>40</v>
      </c>
      <c r="B3" s="145">
        <v>135.71600000000001</v>
      </c>
      <c r="C3" s="146">
        <v>133.85900000000001</v>
      </c>
      <c r="D3" s="146">
        <v>141.31700000000001</v>
      </c>
      <c r="E3" s="147"/>
      <c r="F3" s="146">
        <v>150.85400000000001</v>
      </c>
      <c r="G3" s="146">
        <v>152.27199999999999</v>
      </c>
      <c r="H3" s="146">
        <v>154.417</v>
      </c>
      <c r="I3" s="146">
        <v>152.51400000000001</v>
      </c>
      <c r="J3" s="146">
        <v>149.02600000000001</v>
      </c>
      <c r="K3" s="148">
        <v>151.40799999999999</v>
      </c>
      <c r="L3" s="149">
        <v>149.69999999999999</v>
      </c>
      <c r="M3" s="146">
        <v>146.72200000000001</v>
      </c>
      <c r="N3" s="47"/>
    </row>
    <row r="4" spans="1:14" x14ac:dyDescent="0.2">
      <c r="A4" s="30" t="s">
        <v>41</v>
      </c>
      <c r="B4" s="150">
        <v>15.794</v>
      </c>
      <c r="C4" s="31">
        <v>15.914999999999999</v>
      </c>
      <c r="D4" s="31">
        <v>17.542000000000002</v>
      </c>
      <c r="F4" s="31">
        <v>21.666</v>
      </c>
      <c r="G4" s="31">
        <v>22.445</v>
      </c>
      <c r="H4" s="31">
        <v>22.431999999999999</v>
      </c>
      <c r="I4" s="31">
        <v>24.992999999999999</v>
      </c>
      <c r="J4" s="31">
        <v>24.413</v>
      </c>
      <c r="K4" s="42">
        <v>25.524000000000001</v>
      </c>
      <c r="L4" s="151">
        <v>24.189</v>
      </c>
      <c r="M4" s="31">
        <v>25.042000000000002</v>
      </c>
      <c r="N4" s="47"/>
    </row>
    <row r="5" spans="1:14" x14ac:dyDescent="0.2">
      <c r="A5" s="33" t="s">
        <v>42</v>
      </c>
      <c r="B5" s="150">
        <v>11.888</v>
      </c>
      <c r="C5" s="31">
        <v>10.67</v>
      </c>
      <c r="D5" s="31">
        <v>9.3919999999999995</v>
      </c>
      <c r="F5" s="31">
        <v>10.404999999999999</v>
      </c>
      <c r="G5" s="31">
        <v>10.497999999999999</v>
      </c>
      <c r="H5" s="31">
        <v>11.715</v>
      </c>
      <c r="I5" s="31">
        <v>10.864000000000001</v>
      </c>
      <c r="J5" s="31">
        <v>11.054</v>
      </c>
      <c r="K5" s="42">
        <v>10.553000000000001</v>
      </c>
      <c r="L5" s="151">
        <v>10.212</v>
      </c>
      <c r="M5" s="31">
        <v>10.493</v>
      </c>
      <c r="N5" s="47"/>
    </row>
    <row r="6" spans="1:14" x14ac:dyDescent="0.2">
      <c r="A6" s="33" t="s">
        <v>43</v>
      </c>
      <c r="B6" s="150">
        <v>13.163</v>
      </c>
      <c r="C6" s="31">
        <v>13.401</v>
      </c>
      <c r="D6" s="31">
        <v>12.837999999999999</v>
      </c>
      <c r="F6" s="31">
        <v>15.404</v>
      </c>
      <c r="G6" s="31">
        <v>14.13</v>
      </c>
      <c r="H6" s="31">
        <v>14.975</v>
      </c>
      <c r="I6" s="31">
        <v>14.65</v>
      </c>
      <c r="J6" s="31">
        <v>14.316000000000001</v>
      </c>
      <c r="K6" s="42">
        <v>13.398999999999999</v>
      </c>
      <c r="L6" s="151">
        <v>13.099</v>
      </c>
      <c r="M6" s="31">
        <v>12.714</v>
      </c>
      <c r="N6" s="47"/>
    </row>
    <row r="7" spans="1:14" x14ac:dyDescent="0.2">
      <c r="A7" s="33" t="s">
        <v>44</v>
      </c>
      <c r="B7" s="150">
        <v>3.1259999999999999</v>
      </c>
      <c r="C7" s="31">
        <v>3.6360000000000001</v>
      </c>
      <c r="D7" s="31">
        <v>3.6059999999999999</v>
      </c>
      <c r="F7" s="31">
        <v>3.3130000000000002</v>
      </c>
      <c r="G7" s="31">
        <v>3.161</v>
      </c>
      <c r="H7" s="31">
        <v>3.1059999999999999</v>
      </c>
      <c r="I7" s="31">
        <v>4.1639999999999997</v>
      </c>
      <c r="J7" s="31">
        <v>3.43</v>
      </c>
      <c r="K7" s="42">
        <v>3.548</v>
      </c>
      <c r="L7" s="151">
        <v>3.202</v>
      </c>
      <c r="M7" s="31">
        <v>3.25</v>
      </c>
      <c r="N7" s="47"/>
    </row>
    <row r="8" spans="1:14" x14ac:dyDescent="0.2">
      <c r="A8" s="33" t="s">
        <v>45</v>
      </c>
      <c r="B8" s="150">
        <v>5.9580000000000002</v>
      </c>
      <c r="C8" s="31">
        <v>4.806</v>
      </c>
      <c r="D8" s="31">
        <v>5.2939999999999996</v>
      </c>
      <c r="F8" s="31">
        <v>5.9290000000000003</v>
      </c>
      <c r="G8" s="31">
        <v>5.2880000000000003</v>
      </c>
      <c r="H8" s="31">
        <v>5.3040000000000003</v>
      </c>
      <c r="I8" s="31">
        <v>5.1879999999999997</v>
      </c>
      <c r="J8" s="31">
        <v>4.407</v>
      </c>
      <c r="K8" s="42">
        <v>4.6630000000000003</v>
      </c>
      <c r="L8" s="151">
        <v>4.8140000000000001</v>
      </c>
      <c r="M8" s="31">
        <v>4.2229999999999999</v>
      </c>
      <c r="N8" s="47"/>
    </row>
    <row r="9" spans="1:14" x14ac:dyDescent="0.2">
      <c r="A9" s="33" t="s">
        <v>46</v>
      </c>
      <c r="B9" s="150">
        <v>0.94799999999999995</v>
      </c>
      <c r="C9" s="31">
        <v>0.98699999999999999</v>
      </c>
      <c r="D9" s="31">
        <v>0.77400000000000002</v>
      </c>
      <c r="F9" s="31">
        <v>0.65900000000000003</v>
      </c>
      <c r="G9" s="31">
        <v>0.84899999999999998</v>
      </c>
      <c r="H9" s="31">
        <v>1.036</v>
      </c>
      <c r="I9" s="31">
        <v>1.3580000000000001</v>
      </c>
      <c r="J9" s="31">
        <v>0.83099999999999996</v>
      </c>
      <c r="K9" s="42">
        <v>0.81100000000000005</v>
      </c>
      <c r="L9" s="151">
        <v>0.78</v>
      </c>
      <c r="M9" s="31">
        <v>0.77400000000000002</v>
      </c>
      <c r="N9" s="47"/>
    </row>
    <row r="10" spans="1:14" x14ac:dyDescent="0.2">
      <c r="A10" s="33" t="s">
        <v>47</v>
      </c>
      <c r="B10" s="150">
        <v>0.26800000000000002</v>
      </c>
      <c r="C10" s="31">
        <v>0.30399999999999999</v>
      </c>
      <c r="D10" s="31">
        <v>0.40500000000000003</v>
      </c>
      <c r="F10" s="31">
        <v>0.223</v>
      </c>
      <c r="G10" s="31">
        <v>0.157</v>
      </c>
      <c r="H10" s="31">
        <v>0.374</v>
      </c>
      <c r="I10" s="31">
        <v>0.188</v>
      </c>
      <c r="J10" s="31">
        <v>0.21199999999999999</v>
      </c>
      <c r="K10" s="42">
        <v>0.22600000000000001</v>
      </c>
      <c r="L10" s="151">
        <v>0.215</v>
      </c>
      <c r="M10" s="31">
        <v>0.19400000000000001</v>
      </c>
      <c r="N10" s="47"/>
    </row>
    <row r="11" spans="1:14" x14ac:dyDescent="0.2">
      <c r="A11" s="30" t="s">
        <v>48</v>
      </c>
      <c r="B11" s="150">
        <v>1.1539999999999999</v>
      </c>
      <c r="C11" s="31">
        <v>0.96299999999999997</v>
      </c>
      <c r="D11" s="31">
        <v>0.91</v>
      </c>
      <c r="F11" s="31">
        <v>0.80600000000000005</v>
      </c>
      <c r="G11" s="31">
        <v>1.177</v>
      </c>
      <c r="H11" s="31">
        <v>0.93400000000000005</v>
      </c>
      <c r="I11" s="31">
        <v>0.93600000000000005</v>
      </c>
      <c r="J11" s="31">
        <v>0.72899999999999998</v>
      </c>
      <c r="K11" s="42">
        <v>0.73199999999999998</v>
      </c>
      <c r="L11" s="151">
        <v>0.93</v>
      </c>
      <c r="M11" s="31">
        <v>1.726</v>
      </c>
      <c r="N11" s="47"/>
    </row>
    <row r="12" spans="1:14" x14ac:dyDescent="0.2">
      <c r="A12" s="30" t="s">
        <v>49</v>
      </c>
      <c r="B12" s="150">
        <v>1.663</v>
      </c>
      <c r="C12" s="31">
        <v>1.079</v>
      </c>
      <c r="D12" s="31">
        <v>1.097</v>
      </c>
      <c r="F12" s="31">
        <v>1.4570000000000001</v>
      </c>
      <c r="G12" s="31">
        <v>0.84899999999999998</v>
      </c>
      <c r="H12" s="31">
        <v>0.67300000000000004</v>
      </c>
      <c r="I12" s="31">
        <v>1.2749999999999999</v>
      </c>
      <c r="J12" s="31">
        <v>0.90600000000000003</v>
      </c>
      <c r="K12" s="42">
        <v>0.94499999999999995</v>
      </c>
      <c r="L12" s="151">
        <v>1.05</v>
      </c>
      <c r="M12" s="31">
        <v>0.86199999999999999</v>
      </c>
      <c r="N12" s="47"/>
    </row>
    <row r="13" spans="1:14" x14ac:dyDescent="0.2">
      <c r="A13" s="30" t="s">
        <v>50</v>
      </c>
      <c r="B13" s="150">
        <v>0.625</v>
      </c>
      <c r="C13" s="31">
        <v>0.376</v>
      </c>
      <c r="D13" s="31">
        <v>0.29599999999999999</v>
      </c>
      <c r="F13" s="31">
        <v>0.23200000000000001</v>
      </c>
      <c r="G13" s="31">
        <v>0.48599999999999999</v>
      </c>
      <c r="H13" s="31">
        <v>0.41099999999999998</v>
      </c>
      <c r="I13" s="31">
        <v>0.222</v>
      </c>
      <c r="J13" s="31">
        <v>0.35699999999999998</v>
      </c>
      <c r="K13" s="42">
        <v>0.41799999999999998</v>
      </c>
      <c r="L13" s="71">
        <v>0.52700000000000002</v>
      </c>
      <c r="M13" s="71">
        <v>0.91700000000000004</v>
      </c>
      <c r="N13" s="47"/>
    </row>
    <row r="14" spans="1:14" x14ac:dyDescent="0.2">
      <c r="A14" s="39" t="s">
        <v>51</v>
      </c>
      <c r="B14" s="100">
        <v>4.9119999999999999</v>
      </c>
      <c r="C14" s="40">
        <v>4.5190000000000001</v>
      </c>
      <c r="D14" s="40">
        <v>6.18</v>
      </c>
      <c r="E14" s="41"/>
      <c r="F14" s="40">
        <v>4.3109999999999999</v>
      </c>
      <c r="G14" s="40">
        <v>4.0049999999999999</v>
      </c>
      <c r="H14" s="40">
        <v>4.7859999999999996</v>
      </c>
      <c r="I14" s="40">
        <v>5.7759999999999998</v>
      </c>
      <c r="J14" s="40">
        <v>3.1789999999999998</v>
      </c>
      <c r="K14" s="152">
        <v>3.6120000000000001</v>
      </c>
      <c r="L14" s="40">
        <v>3.1030000000000002</v>
      </c>
      <c r="M14" s="40" t="s">
        <v>8</v>
      </c>
      <c r="N14" s="47"/>
    </row>
    <row r="15" spans="1:14" s="36" customFormat="1" x14ac:dyDescent="0.2">
      <c r="A15" s="34" t="s">
        <v>52</v>
      </c>
      <c r="B15" s="48">
        <v>195.215</v>
      </c>
      <c r="C15" s="35">
        <v>190.51499999999999</v>
      </c>
      <c r="D15" s="35">
        <v>199.65100000000001</v>
      </c>
      <c r="F15" s="35">
        <v>215.25900000000001</v>
      </c>
      <c r="G15" s="35">
        <v>215.31699999999995</v>
      </c>
      <c r="H15" s="35">
        <v>220.16299999999998</v>
      </c>
      <c r="I15" s="35">
        <v>222.12800000000001</v>
      </c>
      <c r="J15" s="35">
        <v>212.86</v>
      </c>
      <c r="K15" s="37">
        <v>215.839</v>
      </c>
      <c r="L15" s="38">
        <v>211.75800000000001</v>
      </c>
      <c r="M15" s="38">
        <v>206.9</v>
      </c>
      <c r="N15" s="47"/>
    </row>
    <row r="16" spans="1:14" x14ac:dyDescent="0.2">
      <c r="A16" s="28" t="s">
        <v>53</v>
      </c>
      <c r="B16" s="31"/>
      <c r="C16" s="31"/>
      <c r="D16" s="31"/>
      <c r="F16" s="31"/>
      <c r="G16" s="31"/>
      <c r="H16" s="31"/>
      <c r="I16" s="31"/>
      <c r="J16" s="31"/>
      <c r="K16" s="31"/>
      <c r="L16" s="31"/>
      <c r="M16" s="31"/>
    </row>
    <row r="17" spans="1:14" x14ac:dyDescent="0.2">
      <c r="A17" s="110" t="s">
        <v>54</v>
      </c>
      <c r="B17" s="145">
        <v>6.9370000000000003</v>
      </c>
      <c r="C17" s="146">
        <v>7.3140000000000001</v>
      </c>
      <c r="D17" s="146">
        <v>7.117</v>
      </c>
      <c r="E17" s="147"/>
      <c r="F17" s="146">
        <v>6.5469999999999997</v>
      </c>
      <c r="G17" s="146">
        <v>6.992</v>
      </c>
      <c r="H17" s="146">
        <v>6.8730000000000002</v>
      </c>
      <c r="I17" s="146">
        <v>7.9420000000000002</v>
      </c>
      <c r="J17" s="146">
        <v>7.3689999999999998</v>
      </c>
      <c r="K17" s="153">
        <v>6.9260000000000002</v>
      </c>
      <c r="L17" s="149">
        <v>6.1529999999999996</v>
      </c>
      <c r="M17" s="146">
        <v>2.5720000000000001</v>
      </c>
    </row>
    <row r="18" spans="1:14" x14ac:dyDescent="0.2">
      <c r="A18" s="30" t="s">
        <v>55</v>
      </c>
      <c r="B18" s="150">
        <v>0.41799999999999998</v>
      </c>
      <c r="C18" s="31">
        <v>0.52900000000000003</v>
      </c>
      <c r="D18" s="31">
        <v>0.47</v>
      </c>
      <c r="F18" s="31">
        <v>0.46600000000000003</v>
      </c>
      <c r="G18" s="31">
        <v>0.36699999999999999</v>
      </c>
      <c r="H18" s="31">
        <v>0.38900000000000001</v>
      </c>
      <c r="I18" s="31">
        <v>0.88</v>
      </c>
      <c r="J18" s="31">
        <v>0.44500000000000001</v>
      </c>
      <c r="K18" s="42">
        <v>0.61299999999999999</v>
      </c>
      <c r="L18" s="151">
        <v>0.39700000000000002</v>
      </c>
      <c r="M18" s="31">
        <v>0.219</v>
      </c>
    </row>
    <row r="19" spans="1:14" x14ac:dyDescent="0.2">
      <c r="A19" s="39" t="s">
        <v>56</v>
      </c>
      <c r="B19" s="100">
        <v>1.839</v>
      </c>
      <c r="C19" s="40">
        <v>1.571</v>
      </c>
      <c r="D19" s="40">
        <v>1.798</v>
      </c>
      <c r="E19" s="41"/>
      <c r="F19" s="40">
        <v>1.099</v>
      </c>
      <c r="G19" s="40">
        <v>1.2</v>
      </c>
      <c r="H19" s="40">
        <v>1.2370000000000001</v>
      </c>
      <c r="I19" s="40">
        <v>0.65700000000000003</v>
      </c>
      <c r="J19" s="40">
        <v>1.2689999999999999</v>
      </c>
      <c r="K19" s="152">
        <v>0.97599999999999998</v>
      </c>
      <c r="L19" s="154">
        <v>1.0549999999999999</v>
      </c>
      <c r="M19" s="154" t="s">
        <v>8</v>
      </c>
    </row>
    <row r="20" spans="1:14" x14ac:dyDescent="0.2">
      <c r="A20" s="43" t="s">
        <v>57</v>
      </c>
      <c r="B20" s="35">
        <v>9.1940000000000008</v>
      </c>
      <c r="C20" s="35">
        <v>9.4139999999999997</v>
      </c>
      <c r="D20" s="35">
        <v>9.3849999999999998</v>
      </c>
      <c r="F20" s="35">
        <v>8.1120000000000001</v>
      </c>
      <c r="G20" s="35">
        <v>8.5589999999999993</v>
      </c>
      <c r="H20" s="35">
        <v>8.4990000000000006</v>
      </c>
      <c r="I20" s="35">
        <v>9.479000000000001</v>
      </c>
      <c r="J20" s="35">
        <v>9.0830000000000002</v>
      </c>
      <c r="K20" s="44">
        <v>8.5150000000000006</v>
      </c>
      <c r="L20" s="35">
        <v>7.6680000000000001</v>
      </c>
      <c r="M20" s="35">
        <v>2.8</v>
      </c>
    </row>
    <row r="21" spans="1:14" s="36" customFormat="1" x14ac:dyDescent="0.2">
      <c r="A21" s="45" t="s">
        <v>58</v>
      </c>
      <c r="B21" s="48">
        <v>204.40799999999999</v>
      </c>
      <c r="C21" s="37">
        <v>199.92699999999999</v>
      </c>
      <c r="D21" s="37">
        <v>209.03399999999999</v>
      </c>
      <c r="F21" s="37">
        <v>223.37</v>
      </c>
      <c r="G21" s="37">
        <v>223.87700000000001</v>
      </c>
      <c r="H21" s="35">
        <v>228.66300000000001</v>
      </c>
      <c r="I21" s="37">
        <v>231.607</v>
      </c>
      <c r="J21" s="37">
        <v>221.94300000000001</v>
      </c>
      <c r="K21" s="37">
        <v>224.352</v>
      </c>
      <c r="L21" s="38">
        <v>219.42599999999999</v>
      </c>
      <c r="M21" s="35">
        <v>209.7</v>
      </c>
      <c r="N21" s="46"/>
    </row>
    <row r="22" spans="1:14" s="27" customFormat="1" x14ac:dyDescent="0.2">
      <c r="A22" s="49" t="s">
        <v>28</v>
      </c>
      <c r="B22" s="101"/>
      <c r="C22" s="101"/>
      <c r="D22" s="101"/>
      <c r="E22" s="25"/>
      <c r="F22" s="101"/>
      <c r="G22" s="101"/>
    </row>
    <row r="23" spans="1:14" s="27" customFormat="1" x14ac:dyDescent="0.2">
      <c r="A23" s="49" t="s">
        <v>29</v>
      </c>
      <c r="B23" s="101"/>
      <c r="C23" s="101"/>
      <c r="D23" s="101"/>
      <c r="E23" s="25"/>
      <c r="F23" s="101"/>
      <c r="G23" s="101"/>
    </row>
    <row r="24" spans="1:14" s="17" customFormat="1" x14ac:dyDescent="0.2">
      <c r="A24" s="49" t="s">
        <v>38</v>
      </c>
    </row>
    <row r="25" spans="1:14" s="27" customFormat="1" x14ac:dyDescent="0.2">
      <c r="A25" s="49" t="s">
        <v>59</v>
      </c>
      <c r="B25" s="101"/>
      <c r="C25" s="101"/>
      <c r="D25" s="101"/>
      <c r="E25" s="25"/>
      <c r="F25" s="101"/>
      <c r="G25" s="101"/>
    </row>
    <row r="26" spans="1:14" s="17" customFormat="1" x14ac:dyDescent="0.2">
      <c r="A26" s="50" t="s">
        <v>60</v>
      </c>
    </row>
    <row r="27" spans="1:14" s="27" customFormat="1" x14ac:dyDescent="0.2">
      <c r="A27" s="50" t="s">
        <v>61</v>
      </c>
      <c r="B27" s="101"/>
      <c r="C27" s="101"/>
      <c r="D27" s="101"/>
      <c r="E27" s="25"/>
      <c r="F27" s="101"/>
      <c r="G27" s="101"/>
    </row>
    <row r="28" spans="1:14" x14ac:dyDescent="0.2">
      <c r="A28" s="46"/>
      <c r="B28" s="46"/>
      <c r="C28" s="46"/>
      <c r="D28" s="46"/>
      <c r="E28" s="46"/>
      <c r="F28" s="51"/>
      <c r="G28" s="46"/>
      <c r="H28" s="46"/>
    </row>
    <row r="29" spans="1:14" x14ac:dyDescent="0.2">
      <c r="A29" s="46"/>
      <c r="B29" s="46"/>
      <c r="C29" s="46"/>
      <c r="D29" s="46"/>
      <c r="E29" s="46"/>
      <c r="F29" s="51"/>
      <c r="G29" s="46"/>
      <c r="H29" s="46"/>
    </row>
    <row r="30" spans="1:14" x14ac:dyDescent="0.2">
      <c r="A30" s="46"/>
      <c r="B30" s="46"/>
      <c r="C30" s="46"/>
      <c r="D30" s="46"/>
      <c r="E30" s="46"/>
      <c r="F30" s="51"/>
      <c r="G30" s="46"/>
      <c r="H30" s="46"/>
    </row>
    <row r="31" spans="1:14" x14ac:dyDescent="0.2">
      <c r="A31" s="46"/>
      <c r="B31" s="46"/>
      <c r="C31" s="46"/>
      <c r="D31" s="46"/>
      <c r="E31" s="46"/>
      <c r="F31" s="51"/>
      <c r="G31" s="46"/>
      <c r="H31" s="46"/>
    </row>
  </sheetData>
  <sheetProtection password="FBF8" sheet="1" objects="1" scenarios="1"/>
  <printOptions horizontalCentered="1"/>
  <pageMargins left="0.25" right="0.25" top="0.75" bottom="0.75" header="0.3" footer="0.3"/>
  <pageSetup scale="85" fitToHeight="0" orientation="landscape" r:id="rId1"/>
  <headerFooter alignWithMargins="0">
    <oddFooter>&amp;C1 -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stopIfTrue="1" operator="lessThan" id="{445CAF7C-C6DD-4CE3-8D4C-5C394C35CC76}">
            <xm:f>#REF!*'C:\FAA-2014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4" stopIfTrue="1" operator="greaterThan" id="{F6977298-A460-4C92-9282-08DB8C8323FC}">
            <xm:f>$V$1*'C:\FAA-2014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B3</xm:sqref>
        </x14:conditionalFormatting>
        <x14:conditionalFormatting xmlns:xm="http://schemas.microsoft.com/office/excel/2006/main">
          <x14:cfRule type="cellIs" priority="31" stopIfTrue="1" operator="lessThan" id="{0AC3DF81-6EB6-4AA7-94A6-84B7963CCE31}">
            <xm:f>#REF!*'C:\FAA-2014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2" stopIfTrue="1" operator="greaterThan" id="{A88E44C6-60FE-4CD9-A6F0-14672CEE690A}">
            <xm:f>$V$1*'C:\FAA-2014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</xm:sqref>
        </x14:conditionalFormatting>
        <x14:conditionalFormatting xmlns:xm="http://schemas.microsoft.com/office/excel/2006/main">
          <x14:cfRule type="cellIs" priority="29" stopIfTrue="1" operator="lessThan" id="{601287BC-388A-4023-BB83-51DC8CF6FDFD}">
            <xm:f>#REF!*'C:\FAA-2014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0" stopIfTrue="1" operator="greaterThan" id="{CF4F8777-5BB7-4F6C-A5CA-6E1F3E441BCF}">
            <xm:f>$V$1*'C:\FAA-2014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B5</xm:sqref>
        </x14:conditionalFormatting>
        <x14:conditionalFormatting xmlns:xm="http://schemas.microsoft.com/office/excel/2006/main">
          <x14:cfRule type="cellIs" priority="27" stopIfTrue="1" operator="lessThan" id="{B491019E-FC93-447C-9E13-7CDE20FD32AC}">
            <xm:f>#REF!*'C:\FAA-2014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8" stopIfTrue="1" operator="greaterThan" id="{27778490-DAEC-469C-A2D3-08915EE47B7A}">
            <xm:f>$V$1*'C:\FAA-2014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B6</xm:sqref>
        </x14:conditionalFormatting>
        <x14:conditionalFormatting xmlns:xm="http://schemas.microsoft.com/office/excel/2006/main">
          <x14:cfRule type="cellIs" priority="25" stopIfTrue="1" operator="lessThan" id="{DDB9C8B0-B484-4AB4-B131-6B4B64F5EE46}">
            <xm:f>#REF!*'C:\FAA-2014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6" stopIfTrue="1" operator="greaterThan" id="{F4676CBA-12F2-43FC-825E-A4A350CA34E9}">
            <xm:f>$V$1*'C:\FAA-2014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B7</xm:sqref>
        </x14:conditionalFormatting>
        <x14:conditionalFormatting xmlns:xm="http://schemas.microsoft.com/office/excel/2006/main">
          <x14:cfRule type="cellIs" priority="23" stopIfTrue="1" operator="lessThan" id="{9EDD1928-590A-462F-A508-0A787E19AFC9}">
            <xm:f>#REF!*'C:\FAA-2014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4" stopIfTrue="1" operator="greaterThan" id="{3DEC6BB9-22A3-49EA-8C64-D013CF94AC3A}">
            <xm:f>$V$1*'C:\FAA-2014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B8</xm:sqref>
        </x14:conditionalFormatting>
        <x14:conditionalFormatting xmlns:xm="http://schemas.microsoft.com/office/excel/2006/main">
          <x14:cfRule type="cellIs" priority="21" stopIfTrue="1" operator="lessThan" id="{25B64D2F-3313-4C77-BFBA-E9A96CA1CAA8}">
            <xm:f>#REF!*'C:\FAA-2014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2" stopIfTrue="1" operator="greaterThan" id="{C5A451D0-9031-49BA-A99E-51ECE902DDBC}">
            <xm:f>$V$1*'C:\FAA-2014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B9</xm:sqref>
        </x14:conditionalFormatting>
        <x14:conditionalFormatting xmlns:xm="http://schemas.microsoft.com/office/excel/2006/main">
          <x14:cfRule type="cellIs" priority="19" stopIfTrue="1" operator="lessThan" id="{81E8225B-BABD-4136-BF54-43E9AC8EEE5F}">
            <xm:f>#REF!*'C:\FAA-2014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0" stopIfTrue="1" operator="greaterThan" id="{FE6E322E-489C-4C50-A541-2DA5932834F9}">
            <xm:f>$V$1*'C:\FAA-2014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B10</xm:sqref>
        </x14:conditionalFormatting>
        <x14:conditionalFormatting xmlns:xm="http://schemas.microsoft.com/office/excel/2006/main">
          <x14:cfRule type="cellIs" priority="17" stopIfTrue="1" operator="lessThan" id="{28F7ED0E-8C63-490F-98B7-487DF32C4FE0}">
            <xm:f>#REF!*'C:\FAA-2014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18" stopIfTrue="1" operator="greaterThan" id="{A6EBC1A9-8DF7-4F0D-9D43-2F83EC66FBDF}">
            <xm:f>$V$1*'C:\FAA-2014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B11</xm:sqref>
        </x14:conditionalFormatting>
        <x14:conditionalFormatting xmlns:xm="http://schemas.microsoft.com/office/excel/2006/main">
          <x14:cfRule type="cellIs" priority="15" stopIfTrue="1" operator="lessThan" id="{0394DEDB-D3A6-44CE-A5A1-337AF0FBDB45}">
            <xm:f>#REF!*'C:\FAA-2014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16" stopIfTrue="1" operator="greaterThan" id="{EBB6C424-7D60-437E-9704-A8452DCE7506}">
            <xm:f>$V$1*'C:\FAA-2014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B12</xm:sqref>
        </x14:conditionalFormatting>
        <x14:conditionalFormatting xmlns:xm="http://schemas.microsoft.com/office/excel/2006/main">
          <x14:cfRule type="cellIs" priority="13" stopIfTrue="1" operator="lessThan" id="{7F6F0EDF-0EE9-4C74-AE54-0A0F8787A458}">
            <xm:f>#REF!*'C:\FAA-2014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14" stopIfTrue="1" operator="greaterThan" id="{7BE1FB5A-0137-4EBD-8905-7A29FDCEFF4E}">
            <xm:f>$V$1*'C:\FAA-2014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B13</xm:sqref>
        </x14:conditionalFormatting>
        <x14:conditionalFormatting xmlns:xm="http://schemas.microsoft.com/office/excel/2006/main">
          <x14:cfRule type="cellIs" priority="11" stopIfTrue="1" operator="lessThan" id="{55CA92D3-6DBE-47E0-9BE7-84B7A3804D39}">
            <xm:f>#REF!*'C:\FAA-2014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12" stopIfTrue="1" operator="greaterThan" id="{E92FC7A4-9E3F-4DDF-93EE-C71CE025A195}">
            <xm:f>$V$1*'C:\FAA-2014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B14</xm:sqref>
        </x14:conditionalFormatting>
        <x14:conditionalFormatting xmlns:xm="http://schemas.microsoft.com/office/excel/2006/main">
          <x14:cfRule type="cellIs" priority="9" stopIfTrue="1" operator="lessThan" id="{F11CC8D1-1DDE-42F0-BCC4-EA1FCD392376}">
            <xm:f>#REF!*'C:\FAA-2014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10" stopIfTrue="1" operator="greaterThan" id="{2B196C6C-F9B7-40D5-A725-6652A2266F00}">
            <xm:f>$V$1*'C:\FAA-2014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B15</xm:sqref>
        </x14:conditionalFormatting>
        <x14:conditionalFormatting xmlns:xm="http://schemas.microsoft.com/office/excel/2006/main">
          <x14:cfRule type="cellIs" priority="7" stopIfTrue="1" operator="lessThan" id="{F3230740-0401-4CB1-95EE-D640A5755440}">
            <xm:f>#REF!*'C:\FAA-2014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8" stopIfTrue="1" operator="greaterThan" id="{1AFCF263-09A0-4055-9077-AF442FD85C51}">
            <xm:f>$V$1*'C:\FAA-2014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B17</xm:sqref>
        </x14:conditionalFormatting>
        <x14:conditionalFormatting xmlns:xm="http://schemas.microsoft.com/office/excel/2006/main">
          <x14:cfRule type="cellIs" priority="5" stopIfTrue="1" operator="lessThan" id="{6153B2EC-3E7C-476D-8E8E-37E514BB1382}">
            <xm:f>#REF!*'C:\FAA-2014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6" stopIfTrue="1" operator="greaterThan" id="{6B037BFF-7F2B-4270-A69A-8924CE1CC7E4}">
            <xm:f>$V$1*'C:\FAA-2014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B18</xm:sqref>
        </x14:conditionalFormatting>
        <x14:conditionalFormatting xmlns:xm="http://schemas.microsoft.com/office/excel/2006/main">
          <x14:cfRule type="cellIs" priority="3" stopIfTrue="1" operator="lessThan" id="{38AF2EE4-A212-4AAF-AD9D-92918640ABA9}">
            <xm:f>#REF!*'C:\FAA-2014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4" stopIfTrue="1" operator="greaterThan" id="{46FEB1AE-9F97-44A5-94E6-D3F5390AFAAB}">
            <xm:f>$V$1*'C:\FAA-2014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B19</xm:sqref>
        </x14:conditionalFormatting>
        <x14:conditionalFormatting xmlns:xm="http://schemas.microsoft.com/office/excel/2006/main">
          <x14:cfRule type="cellIs" priority="1" stopIfTrue="1" operator="lessThan" id="{3B92BBAF-B2DF-4F72-B586-7A8A8D6296CB}">
            <xm:f>#REF!*'C:\FAA-2014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" stopIfTrue="1" operator="greaterThan" id="{E58C4003-598D-4227-BAF4-639FF34033EB}">
            <xm:f>$V$1*'C:\FAA-2014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71"/>
  <sheetViews>
    <sheetView zoomScaleNormal="100" zoomScaleSheetLayoutView="100" workbookViewId="0">
      <selection activeCell="E3" sqref="E3"/>
    </sheetView>
  </sheetViews>
  <sheetFormatPr defaultColWidth="8.85546875" defaultRowHeight="12.75" x14ac:dyDescent="0.2"/>
  <cols>
    <col min="1" max="1" width="18.7109375" style="59" customWidth="1"/>
    <col min="2" max="5" width="11.140625" style="59" customWidth="1"/>
    <col min="6" max="7" width="10.7109375" style="59" customWidth="1"/>
    <col min="8" max="10" width="10.7109375" style="77" customWidth="1"/>
    <col min="11" max="13" width="10.7109375" style="59" customWidth="1"/>
    <col min="14" max="16384" width="8.85546875" style="59"/>
  </cols>
  <sheetData>
    <row r="1" spans="1:14" s="55" customFormat="1" x14ac:dyDescent="0.2">
      <c r="A1" s="54" t="s">
        <v>68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4" s="17" customFormat="1" x14ac:dyDescent="0.2">
      <c r="A2" s="105" t="s">
        <v>0</v>
      </c>
      <c r="B2" s="106">
        <v>2014</v>
      </c>
      <c r="C2" s="106">
        <v>2013</v>
      </c>
      <c r="D2" s="119">
        <v>2012</v>
      </c>
      <c r="E2" s="119" t="s">
        <v>1</v>
      </c>
      <c r="F2" s="106">
        <v>2010</v>
      </c>
      <c r="G2" s="106">
        <v>2009</v>
      </c>
      <c r="H2" s="106">
        <v>2008</v>
      </c>
      <c r="I2" s="106">
        <v>2007</v>
      </c>
      <c r="J2" s="106">
        <v>2006</v>
      </c>
      <c r="K2" s="106">
        <v>2005</v>
      </c>
      <c r="L2" s="119">
        <v>2004</v>
      </c>
      <c r="M2" s="119">
        <v>2003</v>
      </c>
    </row>
    <row r="3" spans="1:14" s="17" customFormat="1" x14ac:dyDescent="0.2">
      <c r="A3" s="53" t="s">
        <v>2</v>
      </c>
      <c r="B3" s="120">
        <v>18461.498</v>
      </c>
      <c r="C3" s="121">
        <v>18427.976999999999</v>
      </c>
      <c r="D3" s="122">
        <v>19357.542000000001</v>
      </c>
      <c r="E3" s="122"/>
      <c r="F3" s="122">
        <v>19678.641</v>
      </c>
      <c r="G3" s="122">
        <v>19009.471000000001</v>
      </c>
      <c r="H3" s="122">
        <v>21130.507000000001</v>
      </c>
      <c r="I3" s="122">
        <v>22857.168000000001</v>
      </c>
      <c r="J3" s="122">
        <v>22764.958999999999</v>
      </c>
      <c r="K3" s="122">
        <v>22311.085999999999</v>
      </c>
      <c r="L3" s="123">
        <v>24021.473999999998</v>
      </c>
      <c r="M3" s="123">
        <v>23639.234</v>
      </c>
      <c r="N3" s="21"/>
    </row>
    <row r="4" spans="1:14" s="16" customFormat="1" x14ac:dyDescent="0.2">
      <c r="A4" s="124" t="s">
        <v>3</v>
      </c>
      <c r="B4" s="125">
        <v>1.2</v>
      </c>
      <c r="C4" s="126">
        <v>1.2</v>
      </c>
      <c r="D4" s="71">
        <v>1.3</v>
      </c>
      <c r="E4" s="71"/>
      <c r="F4" s="71">
        <v>1.3</v>
      </c>
      <c r="G4" s="71">
        <v>1.3</v>
      </c>
      <c r="H4" s="71">
        <v>1.4</v>
      </c>
      <c r="I4" s="71">
        <v>1.3</v>
      </c>
      <c r="J4" s="71">
        <v>1.2</v>
      </c>
      <c r="K4" s="71">
        <v>1</v>
      </c>
      <c r="L4" s="127">
        <v>1.2</v>
      </c>
      <c r="M4" s="127">
        <v>2.1</v>
      </c>
    </row>
    <row r="5" spans="1:14" s="17" customFormat="1" x14ac:dyDescent="0.2">
      <c r="A5" s="128" t="s">
        <v>4</v>
      </c>
      <c r="B5" s="129">
        <v>11967.414000000001</v>
      </c>
      <c r="C5" s="130">
        <v>12352.367</v>
      </c>
      <c r="D5" s="115">
        <v>13206.045</v>
      </c>
      <c r="E5" s="115"/>
      <c r="F5" s="115">
        <v>13978.838</v>
      </c>
      <c r="G5" s="115">
        <v>13633.567999999999</v>
      </c>
      <c r="H5" s="115">
        <v>15073.977999999999</v>
      </c>
      <c r="I5" s="115">
        <v>16257.478999999999</v>
      </c>
      <c r="J5" s="115">
        <v>16525.445</v>
      </c>
      <c r="K5" s="115">
        <v>16433.97</v>
      </c>
      <c r="L5" s="131">
        <v>18142.251</v>
      </c>
      <c r="M5" s="131">
        <v>19013.254000000001</v>
      </c>
      <c r="N5" s="21"/>
    </row>
    <row r="6" spans="1:14" s="16" customFormat="1" x14ac:dyDescent="0.2">
      <c r="A6" s="132" t="s">
        <v>3</v>
      </c>
      <c r="B6" s="125">
        <v>1.6</v>
      </c>
      <c r="C6" s="126">
        <v>1.8</v>
      </c>
      <c r="D6" s="71">
        <v>2.1</v>
      </c>
      <c r="E6" s="71"/>
      <c r="F6" s="71">
        <v>1.9</v>
      </c>
      <c r="G6" s="71">
        <v>1.9</v>
      </c>
      <c r="H6" s="71">
        <v>2.1</v>
      </c>
      <c r="I6" s="71">
        <v>1.8</v>
      </c>
      <c r="J6" s="71">
        <v>1.6</v>
      </c>
      <c r="K6" s="71">
        <v>1.3</v>
      </c>
      <c r="L6" s="127">
        <v>1.5</v>
      </c>
      <c r="M6" s="127">
        <v>2.6</v>
      </c>
    </row>
    <row r="7" spans="1:14" s="17" customFormat="1" x14ac:dyDescent="0.2">
      <c r="A7" s="133" t="s">
        <v>5</v>
      </c>
      <c r="B7" s="129">
        <v>10394.829</v>
      </c>
      <c r="C7" s="130">
        <v>10706.431</v>
      </c>
      <c r="D7" s="115">
        <v>11440.714</v>
      </c>
      <c r="E7" s="115"/>
      <c r="F7" s="115">
        <v>12160.696</v>
      </c>
      <c r="G7" s="115">
        <v>11730.38</v>
      </c>
      <c r="H7" s="115">
        <v>12745.971</v>
      </c>
      <c r="I7" s="115">
        <v>13571.407999999999</v>
      </c>
      <c r="J7" s="115">
        <v>13975.869000000001</v>
      </c>
      <c r="K7" s="115">
        <v>13739.227999999999</v>
      </c>
      <c r="L7" s="131">
        <v>15362.627</v>
      </c>
      <c r="M7" s="131">
        <v>16680.402999999998</v>
      </c>
      <c r="N7" s="21"/>
    </row>
    <row r="8" spans="1:14" s="16" customFormat="1" x14ac:dyDescent="0.2">
      <c r="A8" s="134" t="s">
        <v>3</v>
      </c>
      <c r="B8" s="125">
        <v>1.9</v>
      </c>
      <c r="C8" s="126">
        <v>2.2000000000000002</v>
      </c>
      <c r="D8" s="71">
        <v>2.5</v>
      </c>
      <c r="E8" s="71"/>
      <c r="F8" s="71">
        <v>2.2000000000000002</v>
      </c>
      <c r="G8" s="71">
        <v>2.2999999999999998</v>
      </c>
      <c r="H8" s="71">
        <v>2.5</v>
      </c>
      <c r="I8" s="71">
        <v>2.1</v>
      </c>
      <c r="J8" s="71">
        <v>1.9</v>
      </c>
      <c r="K8" s="71">
        <v>1.4</v>
      </c>
      <c r="L8" s="127">
        <v>1.7</v>
      </c>
      <c r="M8" s="127">
        <v>3.2</v>
      </c>
    </row>
    <row r="9" spans="1:14" s="17" customFormat="1" x14ac:dyDescent="0.2">
      <c r="A9" s="133" t="s">
        <v>6</v>
      </c>
      <c r="B9" s="129">
        <v>1572.5840000000001</v>
      </c>
      <c r="C9" s="130">
        <v>1645.9359999999999</v>
      </c>
      <c r="D9" s="115">
        <v>1765.3309999999999</v>
      </c>
      <c r="E9" s="115"/>
      <c r="F9" s="115">
        <v>1818.143</v>
      </c>
      <c r="G9" s="115">
        <v>1903.1880000000001</v>
      </c>
      <c r="H9" s="115">
        <v>2328.0070000000001</v>
      </c>
      <c r="I9" s="115">
        <v>2686.0709999999999</v>
      </c>
      <c r="J9" s="115">
        <v>2549.576</v>
      </c>
      <c r="K9" s="115">
        <v>2676.587</v>
      </c>
      <c r="L9" s="131">
        <v>2763.944</v>
      </c>
      <c r="M9" s="131">
        <v>2317.0410000000002</v>
      </c>
      <c r="N9" s="21"/>
    </row>
    <row r="10" spans="1:14" s="16" customFormat="1" x14ac:dyDescent="0.2">
      <c r="A10" s="134" t="s">
        <v>3</v>
      </c>
      <c r="B10" s="125">
        <v>2.4</v>
      </c>
      <c r="C10" s="126">
        <v>2.5</v>
      </c>
      <c r="D10" s="71">
        <v>2.9</v>
      </c>
      <c r="E10" s="71"/>
      <c r="F10" s="71">
        <v>3.5</v>
      </c>
      <c r="G10" s="71">
        <v>3</v>
      </c>
      <c r="H10" s="71">
        <v>3.4</v>
      </c>
      <c r="I10" s="71">
        <v>3.6</v>
      </c>
      <c r="J10" s="71">
        <v>2.2999999999999998</v>
      </c>
      <c r="K10" s="71">
        <v>2.5</v>
      </c>
      <c r="L10" s="127">
        <v>3</v>
      </c>
      <c r="M10" s="127">
        <v>3.1</v>
      </c>
    </row>
    <row r="11" spans="1:14" s="17" customFormat="1" x14ac:dyDescent="0.2">
      <c r="A11" s="133" t="s">
        <v>7</v>
      </c>
      <c r="B11" s="130" t="s">
        <v>8</v>
      </c>
      <c r="C11" s="130" t="s">
        <v>8</v>
      </c>
      <c r="D11" s="115" t="s">
        <v>8</v>
      </c>
      <c r="E11" s="115"/>
      <c r="F11" s="115" t="s">
        <v>8</v>
      </c>
      <c r="G11" s="115" t="s">
        <v>8</v>
      </c>
      <c r="H11" s="115" t="s">
        <v>8</v>
      </c>
      <c r="I11" s="115" t="s">
        <v>8</v>
      </c>
      <c r="J11" s="115" t="s">
        <v>8</v>
      </c>
      <c r="K11" s="115">
        <v>18.154</v>
      </c>
      <c r="L11" s="131">
        <v>15.680999999999999</v>
      </c>
      <c r="M11" s="131">
        <v>15.811</v>
      </c>
      <c r="N11" s="21"/>
    </row>
    <row r="12" spans="1:14" s="16" customFormat="1" x14ac:dyDescent="0.2">
      <c r="A12" s="134" t="s">
        <v>3</v>
      </c>
      <c r="B12" s="130" t="s">
        <v>8</v>
      </c>
      <c r="C12" s="130" t="s">
        <v>8</v>
      </c>
      <c r="D12" s="115" t="s">
        <v>8</v>
      </c>
      <c r="E12" s="115"/>
      <c r="F12" s="115" t="s">
        <v>8</v>
      </c>
      <c r="G12" s="115" t="s">
        <v>8</v>
      </c>
      <c r="H12" s="115" t="s">
        <v>8</v>
      </c>
      <c r="I12" s="71" t="s">
        <v>8</v>
      </c>
      <c r="J12" s="71" t="s">
        <v>8</v>
      </c>
      <c r="K12" s="71">
        <v>33.1</v>
      </c>
      <c r="L12" s="127">
        <v>22.7</v>
      </c>
      <c r="M12" s="127">
        <v>32.6</v>
      </c>
    </row>
    <row r="13" spans="1:14" s="17" customFormat="1" x14ac:dyDescent="0.2">
      <c r="A13" s="128" t="s">
        <v>9</v>
      </c>
      <c r="B13" s="129">
        <v>2612.9789999999998</v>
      </c>
      <c r="C13" s="130">
        <v>2587.201</v>
      </c>
      <c r="D13" s="115">
        <v>2733.2020000000002</v>
      </c>
      <c r="E13" s="115"/>
      <c r="F13" s="115">
        <v>2324.712</v>
      </c>
      <c r="G13" s="115">
        <v>2215.0990000000002</v>
      </c>
      <c r="H13" s="115">
        <v>2456.7629999999999</v>
      </c>
      <c r="I13" s="115">
        <v>2661.4740000000002</v>
      </c>
      <c r="J13" s="115">
        <v>2162.3049999999998</v>
      </c>
      <c r="K13" s="115">
        <v>2106.2869999999998</v>
      </c>
      <c r="L13" s="131">
        <v>2160.7669999999998</v>
      </c>
      <c r="M13" s="131">
        <v>1921.9459999999999</v>
      </c>
      <c r="N13" s="21"/>
    </row>
    <row r="14" spans="1:14" s="16" customFormat="1" x14ac:dyDescent="0.2">
      <c r="A14" s="132" t="s">
        <v>3</v>
      </c>
      <c r="B14" s="125">
        <v>1.2</v>
      </c>
      <c r="C14" s="126">
        <v>1.1000000000000001</v>
      </c>
      <c r="D14" s="71">
        <v>1</v>
      </c>
      <c r="E14" s="71"/>
      <c r="F14" s="71">
        <v>1.5</v>
      </c>
      <c r="G14" s="71">
        <v>1.4</v>
      </c>
      <c r="H14" s="71">
        <v>1.2</v>
      </c>
      <c r="I14" s="71">
        <v>1.2</v>
      </c>
      <c r="J14" s="71">
        <v>1.1000000000000001</v>
      </c>
      <c r="K14" s="71">
        <v>1.4</v>
      </c>
      <c r="L14" s="127">
        <v>1.2</v>
      </c>
      <c r="M14" s="127">
        <v>2.8</v>
      </c>
    </row>
    <row r="15" spans="1:14" s="17" customFormat="1" x14ac:dyDescent="0.2">
      <c r="A15" s="133" t="s">
        <v>5</v>
      </c>
      <c r="B15" s="129">
        <v>1279.5070000000001</v>
      </c>
      <c r="C15" s="130">
        <v>1310.183</v>
      </c>
      <c r="D15" s="115">
        <v>1371.473</v>
      </c>
      <c r="E15" s="115"/>
      <c r="F15" s="115">
        <v>1086.3050000000001</v>
      </c>
      <c r="G15" s="115">
        <v>1066.4359999999999</v>
      </c>
      <c r="H15" s="115">
        <v>1070.395</v>
      </c>
      <c r="I15" s="115">
        <v>1117.9580000000001</v>
      </c>
      <c r="J15" s="115">
        <v>852.66099999999994</v>
      </c>
      <c r="K15" s="115">
        <v>845.81100000000004</v>
      </c>
      <c r="L15" s="131">
        <v>759.30799999999999</v>
      </c>
      <c r="M15" s="131">
        <v>519.33500000000004</v>
      </c>
      <c r="N15" s="21"/>
    </row>
    <row r="16" spans="1:14" s="16" customFormat="1" x14ac:dyDescent="0.2">
      <c r="A16" s="134" t="s">
        <v>3</v>
      </c>
      <c r="B16" s="125">
        <v>1.4</v>
      </c>
      <c r="C16" s="126">
        <v>1.3</v>
      </c>
      <c r="D16" s="71">
        <v>1.5</v>
      </c>
      <c r="E16" s="71"/>
      <c r="F16" s="71">
        <v>1.5</v>
      </c>
      <c r="G16" s="71">
        <v>1.8</v>
      </c>
      <c r="H16" s="71">
        <v>1.5</v>
      </c>
      <c r="I16" s="71">
        <v>1.3</v>
      </c>
      <c r="J16" s="71">
        <v>1.6</v>
      </c>
      <c r="K16" s="71">
        <v>2.5</v>
      </c>
      <c r="L16" s="127">
        <v>2.2000000000000002</v>
      </c>
      <c r="M16" s="127">
        <v>5.7</v>
      </c>
    </row>
    <row r="17" spans="1:14" s="17" customFormat="1" x14ac:dyDescent="0.2">
      <c r="A17" s="133" t="s">
        <v>6</v>
      </c>
      <c r="B17" s="129">
        <v>1333.472</v>
      </c>
      <c r="C17" s="130">
        <v>1277.018</v>
      </c>
      <c r="D17" s="115">
        <v>1361.729</v>
      </c>
      <c r="E17" s="115"/>
      <c r="F17" s="115">
        <v>1238.4069999999999</v>
      </c>
      <c r="G17" s="115">
        <v>1148.663</v>
      </c>
      <c r="H17" s="115">
        <v>1386.3679999999999</v>
      </c>
      <c r="I17" s="115">
        <v>1543.5160000000001</v>
      </c>
      <c r="J17" s="115">
        <v>1309.643</v>
      </c>
      <c r="K17" s="115">
        <v>1252.1890000000001</v>
      </c>
      <c r="L17" s="131">
        <v>1393.923</v>
      </c>
      <c r="M17" s="131">
        <v>1401.8340000000001</v>
      </c>
      <c r="N17" s="21"/>
    </row>
    <row r="18" spans="1:14" s="16" customFormat="1" x14ac:dyDescent="0.2">
      <c r="A18" s="134" t="s">
        <v>3</v>
      </c>
      <c r="B18" s="125">
        <v>2</v>
      </c>
      <c r="C18" s="126">
        <v>1.7</v>
      </c>
      <c r="D18" s="71">
        <v>1.3</v>
      </c>
      <c r="E18" s="71"/>
      <c r="F18" s="71">
        <v>2.7</v>
      </c>
      <c r="G18" s="71">
        <v>2.1</v>
      </c>
      <c r="H18" s="71">
        <v>1.9</v>
      </c>
      <c r="I18" s="71">
        <v>1.9</v>
      </c>
      <c r="J18" s="71">
        <v>1.3</v>
      </c>
      <c r="K18" s="71">
        <v>1.3</v>
      </c>
      <c r="L18" s="127">
        <v>1.4</v>
      </c>
      <c r="M18" s="127">
        <v>3.2</v>
      </c>
    </row>
    <row r="19" spans="1:14" s="17" customFormat="1" x14ac:dyDescent="0.2">
      <c r="A19" s="133" t="s">
        <v>10</v>
      </c>
      <c r="B19" s="130" t="s">
        <v>8</v>
      </c>
      <c r="C19" s="130" t="s">
        <v>8</v>
      </c>
      <c r="D19" s="115" t="s">
        <v>8</v>
      </c>
      <c r="E19" s="115"/>
      <c r="F19" s="115" t="s">
        <v>8</v>
      </c>
      <c r="G19" s="115" t="s">
        <v>8</v>
      </c>
      <c r="H19" s="115" t="s">
        <v>8</v>
      </c>
      <c r="I19" s="115" t="s">
        <v>8</v>
      </c>
      <c r="J19" s="115" t="s">
        <v>8</v>
      </c>
      <c r="K19" s="115">
        <v>8.2870000000000008</v>
      </c>
      <c r="L19" s="131">
        <v>7.5369999999999999</v>
      </c>
      <c r="M19" s="131">
        <v>0.77800000000000002</v>
      </c>
    </row>
    <row r="20" spans="1:14" s="16" customFormat="1" x14ac:dyDescent="0.2">
      <c r="A20" s="134" t="s">
        <v>3</v>
      </c>
      <c r="B20" s="130" t="s">
        <v>8</v>
      </c>
      <c r="C20" s="130" t="s">
        <v>8</v>
      </c>
      <c r="D20" s="115" t="s">
        <v>8</v>
      </c>
      <c r="E20" s="115"/>
      <c r="F20" s="115" t="s">
        <v>8</v>
      </c>
      <c r="G20" s="115" t="s">
        <v>8</v>
      </c>
      <c r="H20" s="115" t="s">
        <v>8</v>
      </c>
      <c r="I20" s="71" t="s">
        <v>8</v>
      </c>
      <c r="J20" s="71" t="s">
        <v>8</v>
      </c>
      <c r="K20" s="71">
        <v>25.6</v>
      </c>
      <c r="L20" s="127">
        <v>19.8</v>
      </c>
      <c r="M20" s="127"/>
    </row>
    <row r="21" spans="1:14" s="17" customFormat="1" x14ac:dyDescent="0.2">
      <c r="A21" s="128" t="s">
        <v>11</v>
      </c>
      <c r="B21" s="129">
        <v>3881.105</v>
      </c>
      <c r="C21" s="130">
        <v>3488.4090000000001</v>
      </c>
      <c r="D21" s="115">
        <v>3418.2950000000001</v>
      </c>
      <c r="E21" s="115"/>
      <c r="F21" s="115">
        <v>3375.0909999999999</v>
      </c>
      <c r="G21" s="115">
        <v>3160.8040000000001</v>
      </c>
      <c r="H21" s="115">
        <v>3599.7669999999998</v>
      </c>
      <c r="I21" s="115">
        <v>3938.2150000000001</v>
      </c>
      <c r="J21" s="115">
        <v>4077.2089999999998</v>
      </c>
      <c r="K21" s="115">
        <v>3770.8290000000002</v>
      </c>
      <c r="L21" s="131">
        <v>3718.4560000000001</v>
      </c>
      <c r="M21" s="131">
        <v>2704.0340000000001</v>
      </c>
      <c r="N21" s="21"/>
    </row>
    <row r="22" spans="1:14" s="16" customFormat="1" x14ac:dyDescent="0.2">
      <c r="A22" s="132" t="s">
        <v>3</v>
      </c>
      <c r="B22" s="125">
        <v>1</v>
      </c>
      <c r="C22" s="126">
        <v>0.8</v>
      </c>
      <c r="D22" s="71">
        <v>0.9</v>
      </c>
      <c r="E22" s="71"/>
      <c r="F22" s="71">
        <v>0.9</v>
      </c>
      <c r="G22" s="71">
        <v>1</v>
      </c>
      <c r="H22" s="71">
        <v>0.8</v>
      </c>
      <c r="I22" s="71">
        <v>0.8</v>
      </c>
      <c r="J22" s="71">
        <v>0.8</v>
      </c>
      <c r="K22" s="71">
        <v>0.8</v>
      </c>
      <c r="L22" s="127">
        <v>1.2</v>
      </c>
      <c r="M22" s="127">
        <v>2.5</v>
      </c>
    </row>
    <row r="23" spans="1:14" s="17" customFormat="1" x14ac:dyDescent="0.2">
      <c r="A23" s="133" t="s">
        <v>6</v>
      </c>
      <c r="B23" s="130" t="s">
        <v>8</v>
      </c>
      <c r="C23" s="130" t="s">
        <v>8</v>
      </c>
      <c r="D23" s="115" t="s">
        <v>8</v>
      </c>
      <c r="E23" s="115"/>
      <c r="F23" s="115" t="s">
        <v>8</v>
      </c>
      <c r="G23" s="115" t="s">
        <v>8</v>
      </c>
      <c r="H23" s="115" t="s">
        <v>8</v>
      </c>
      <c r="I23" s="115" t="s">
        <v>8</v>
      </c>
      <c r="J23" s="115">
        <v>4077.2089999999998</v>
      </c>
      <c r="K23" s="115">
        <v>3488.44</v>
      </c>
      <c r="L23" s="131">
        <v>3464.7640000000001</v>
      </c>
      <c r="M23" s="131">
        <v>2485.5369999999998</v>
      </c>
    </row>
    <row r="24" spans="1:14" s="16" customFormat="1" x14ac:dyDescent="0.2">
      <c r="A24" s="134" t="s">
        <v>3</v>
      </c>
      <c r="B24" s="130" t="s">
        <v>8</v>
      </c>
      <c r="C24" s="130" t="s">
        <v>8</v>
      </c>
      <c r="D24" s="115" t="s">
        <v>8</v>
      </c>
      <c r="E24" s="115"/>
      <c r="F24" s="115" t="s">
        <v>8</v>
      </c>
      <c r="G24" s="115" t="s">
        <v>8</v>
      </c>
      <c r="H24" s="97" t="s">
        <v>8</v>
      </c>
      <c r="I24" s="71" t="s">
        <v>8</v>
      </c>
      <c r="J24" s="71">
        <v>0.8</v>
      </c>
      <c r="K24" s="71">
        <v>0.8</v>
      </c>
      <c r="L24" s="127">
        <v>1.3</v>
      </c>
      <c r="M24" s="127">
        <v>2.6</v>
      </c>
    </row>
    <row r="25" spans="1:14" s="17" customFormat="1" x14ac:dyDescent="0.2">
      <c r="A25" s="133" t="s">
        <v>12</v>
      </c>
      <c r="B25" s="130" t="s">
        <v>8</v>
      </c>
      <c r="C25" s="130" t="s">
        <v>8</v>
      </c>
      <c r="D25" s="115" t="s">
        <v>8</v>
      </c>
      <c r="E25" s="115"/>
      <c r="F25" s="115" t="s">
        <v>8</v>
      </c>
      <c r="G25" s="115" t="s">
        <v>8</v>
      </c>
      <c r="H25" s="115" t="s">
        <v>8</v>
      </c>
      <c r="I25" s="115" t="s">
        <v>8</v>
      </c>
      <c r="J25" s="115" t="s">
        <v>8</v>
      </c>
      <c r="K25" s="115">
        <v>282.38900000000001</v>
      </c>
      <c r="L25" s="131">
        <v>253.691</v>
      </c>
      <c r="M25" s="131">
        <v>218.49700000000001</v>
      </c>
    </row>
    <row r="26" spans="1:14" s="16" customFormat="1" x14ac:dyDescent="0.2">
      <c r="A26" s="134" t="s">
        <v>3</v>
      </c>
      <c r="B26" s="130" t="s">
        <v>8</v>
      </c>
      <c r="C26" s="130" t="s">
        <v>8</v>
      </c>
      <c r="D26" s="115" t="s">
        <v>8</v>
      </c>
      <c r="E26" s="115"/>
      <c r="F26" s="115" t="s">
        <v>8</v>
      </c>
      <c r="G26" s="115" t="s">
        <v>8</v>
      </c>
      <c r="H26" s="115" t="s">
        <v>8</v>
      </c>
      <c r="I26" s="71" t="s">
        <v>8</v>
      </c>
      <c r="J26" s="71" t="s">
        <v>8</v>
      </c>
      <c r="K26" s="71">
        <v>3.6</v>
      </c>
      <c r="L26" s="127">
        <v>4.0999999999999996</v>
      </c>
      <c r="M26" s="127">
        <v>10.7</v>
      </c>
    </row>
    <row r="27" spans="1:14" s="17" customFormat="1" x14ac:dyDescent="0.2">
      <c r="A27" s="56" t="s">
        <v>13</v>
      </c>
      <c r="B27" s="129">
        <v>3242.3380000000002</v>
      </c>
      <c r="C27" s="130">
        <v>2948.7289999999998</v>
      </c>
      <c r="D27" s="115">
        <v>3453.877</v>
      </c>
      <c r="E27" s="115"/>
      <c r="F27" s="115">
        <v>3405.0929999999998</v>
      </c>
      <c r="G27" s="115">
        <v>3003.241</v>
      </c>
      <c r="H27" s="115">
        <v>3221.7939999999999</v>
      </c>
      <c r="I27" s="115">
        <v>3245.4580000000001</v>
      </c>
      <c r="J27" s="115">
        <v>3445.8339999999998</v>
      </c>
      <c r="K27" s="115">
        <v>3055.8</v>
      </c>
      <c r="L27" s="131">
        <v>2533.4050000000002</v>
      </c>
      <c r="M27" s="131">
        <v>2134.6640000000002</v>
      </c>
      <c r="N27" s="21"/>
    </row>
    <row r="28" spans="1:14" s="16" customFormat="1" x14ac:dyDescent="0.2">
      <c r="A28" s="124" t="s">
        <v>3</v>
      </c>
      <c r="B28" s="125">
        <v>1</v>
      </c>
      <c r="C28" s="126">
        <v>1.1000000000000001</v>
      </c>
      <c r="D28" s="71">
        <v>1.3</v>
      </c>
      <c r="E28" s="71"/>
      <c r="F28" s="71">
        <v>1.4</v>
      </c>
      <c r="G28" s="71">
        <v>1.3</v>
      </c>
      <c r="H28" s="71">
        <v>1.2</v>
      </c>
      <c r="I28" s="71">
        <v>1.5</v>
      </c>
      <c r="J28" s="71">
        <v>1.2</v>
      </c>
      <c r="K28" s="71">
        <v>1.5</v>
      </c>
      <c r="L28" s="127">
        <v>1.5</v>
      </c>
      <c r="M28" s="127">
        <v>2.6</v>
      </c>
    </row>
    <row r="29" spans="1:14" s="17" customFormat="1" x14ac:dyDescent="0.2">
      <c r="A29" s="128" t="s">
        <v>4</v>
      </c>
      <c r="B29" s="129">
        <v>818.36300000000006</v>
      </c>
      <c r="C29" s="130">
        <v>636.41499999999996</v>
      </c>
      <c r="D29" s="115">
        <v>731.03200000000004</v>
      </c>
      <c r="E29" s="115"/>
      <c r="F29" s="115">
        <v>794.16200000000003</v>
      </c>
      <c r="G29" s="115">
        <v>755.00400000000002</v>
      </c>
      <c r="H29" s="115">
        <v>751.33399999999995</v>
      </c>
      <c r="I29" s="115">
        <v>704.38199999999995</v>
      </c>
      <c r="J29" s="115">
        <v>917.97199999999998</v>
      </c>
      <c r="K29" s="115">
        <v>616.57500000000005</v>
      </c>
      <c r="L29" s="131">
        <v>513.86900000000003</v>
      </c>
      <c r="M29" s="131">
        <v>447.57</v>
      </c>
      <c r="N29" s="21"/>
    </row>
    <row r="30" spans="1:14" s="16" customFormat="1" x14ac:dyDescent="0.2">
      <c r="A30" s="132" t="s">
        <v>3</v>
      </c>
      <c r="B30" s="125">
        <v>2.8</v>
      </c>
      <c r="C30" s="126">
        <v>2.8</v>
      </c>
      <c r="D30" s="71">
        <v>3.2</v>
      </c>
      <c r="E30" s="71"/>
      <c r="F30" s="71">
        <v>3.1</v>
      </c>
      <c r="G30" s="71">
        <v>3.9</v>
      </c>
      <c r="H30" s="71">
        <v>3.5</v>
      </c>
      <c r="I30" s="71">
        <v>4.2</v>
      </c>
      <c r="J30" s="71">
        <v>3.5</v>
      </c>
      <c r="K30" s="71">
        <v>3.7</v>
      </c>
      <c r="L30" s="127">
        <v>4.3</v>
      </c>
      <c r="M30" s="127">
        <v>5.2</v>
      </c>
    </row>
    <row r="31" spans="1:14" s="17" customFormat="1" x14ac:dyDescent="0.2">
      <c r="A31" s="128" t="s">
        <v>14</v>
      </c>
      <c r="B31" s="129">
        <v>2423.9749999999999</v>
      </c>
      <c r="C31" s="130">
        <v>2312.3130000000001</v>
      </c>
      <c r="D31" s="115">
        <v>2722.8449999999998</v>
      </c>
      <c r="E31" s="115"/>
      <c r="F31" s="115">
        <v>2610.931</v>
      </c>
      <c r="G31" s="115">
        <v>2248.2370000000001</v>
      </c>
      <c r="H31" s="115">
        <v>2470.46</v>
      </c>
      <c r="I31" s="115">
        <v>2541.076</v>
      </c>
      <c r="J31" s="115">
        <v>2527.8620000000001</v>
      </c>
      <c r="K31" s="115">
        <v>2439.2249999999999</v>
      </c>
      <c r="L31" s="131">
        <v>2019.5360000000001</v>
      </c>
      <c r="M31" s="131">
        <v>1687.0940000000001</v>
      </c>
      <c r="N31" s="21"/>
    </row>
    <row r="32" spans="1:14" s="16" customFormat="1" x14ac:dyDescent="0.2">
      <c r="A32" s="132" t="s">
        <v>3</v>
      </c>
      <c r="B32" s="125">
        <v>0.9</v>
      </c>
      <c r="C32" s="126">
        <v>1.1000000000000001</v>
      </c>
      <c r="D32" s="71">
        <v>1.3</v>
      </c>
      <c r="E32" s="71"/>
      <c r="F32" s="71">
        <v>1.4</v>
      </c>
      <c r="G32" s="71">
        <v>1.2</v>
      </c>
      <c r="H32" s="71">
        <v>1</v>
      </c>
      <c r="I32" s="71">
        <v>1.5</v>
      </c>
      <c r="J32" s="71">
        <v>1.1000000000000001</v>
      </c>
      <c r="K32" s="71">
        <v>1.4</v>
      </c>
      <c r="L32" s="127">
        <v>1.5</v>
      </c>
      <c r="M32" s="127">
        <v>2.9</v>
      </c>
    </row>
    <row r="33" spans="1:14" s="17" customFormat="1" x14ac:dyDescent="0.2">
      <c r="A33" s="133" t="s">
        <v>15</v>
      </c>
      <c r="B33" s="129">
        <v>1871.1579999999999</v>
      </c>
      <c r="C33" s="130">
        <v>1796.943</v>
      </c>
      <c r="D33" s="115">
        <v>2130.9259999999999</v>
      </c>
      <c r="E33" s="115"/>
      <c r="F33" s="115">
        <v>2010.729</v>
      </c>
      <c r="G33" s="115">
        <v>1667.1990000000001</v>
      </c>
      <c r="H33" s="115">
        <v>1921.364</v>
      </c>
      <c r="I33" s="115">
        <v>1990.913</v>
      </c>
      <c r="J33" s="115">
        <v>1957.7439999999999</v>
      </c>
      <c r="K33" s="115">
        <v>1862.8779999999999</v>
      </c>
      <c r="L33" s="131">
        <v>1538.165</v>
      </c>
      <c r="M33" s="131">
        <v>1276.377</v>
      </c>
      <c r="N33" s="21"/>
    </row>
    <row r="34" spans="1:14" s="16" customFormat="1" x14ac:dyDescent="0.2">
      <c r="A34" s="134" t="s">
        <v>3</v>
      </c>
      <c r="B34" s="125">
        <v>1.2</v>
      </c>
      <c r="C34" s="126">
        <v>1.3</v>
      </c>
      <c r="D34" s="71">
        <v>1.7</v>
      </c>
      <c r="E34" s="71"/>
      <c r="F34" s="71">
        <v>1.6</v>
      </c>
      <c r="G34" s="71">
        <v>1.5</v>
      </c>
      <c r="H34" s="71">
        <v>1.2</v>
      </c>
      <c r="I34" s="71">
        <v>1.8</v>
      </c>
      <c r="J34" s="71">
        <v>1.5</v>
      </c>
      <c r="K34" s="71">
        <v>1.8</v>
      </c>
      <c r="L34" s="127">
        <v>1.9</v>
      </c>
      <c r="M34" s="127">
        <v>3.2</v>
      </c>
    </row>
    <row r="35" spans="1:14" s="17" customFormat="1" x14ac:dyDescent="0.2">
      <c r="A35" s="133" t="s">
        <v>16</v>
      </c>
      <c r="B35" s="129">
        <v>552.81700000000001</v>
      </c>
      <c r="C35" s="130">
        <v>515.37099999999998</v>
      </c>
      <c r="D35" s="115">
        <v>591.91800000000001</v>
      </c>
      <c r="E35" s="115"/>
      <c r="F35" s="115">
        <v>600.202</v>
      </c>
      <c r="G35" s="115">
        <v>581.03800000000001</v>
      </c>
      <c r="H35" s="115">
        <v>549.096</v>
      </c>
      <c r="I35" s="115">
        <v>550.16300000000001</v>
      </c>
      <c r="J35" s="115">
        <v>570.11800000000005</v>
      </c>
      <c r="K35" s="115">
        <v>576.34699999999998</v>
      </c>
      <c r="L35" s="131">
        <v>481.37099999999998</v>
      </c>
      <c r="M35" s="131">
        <v>410.71699999999998</v>
      </c>
      <c r="N35" s="21"/>
    </row>
    <row r="36" spans="1:14" s="16" customFormat="1" x14ac:dyDescent="0.2">
      <c r="A36" s="134" t="s">
        <v>3</v>
      </c>
      <c r="B36" s="125">
        <v>1.4</v>
      </c>
      <c r="C36" s="126">
        <v>1.6</v>
      </c>
      <c r="D36" s="71">
        <v>1.4</v>
      </c>
      <c r="E36" s="71"/>
      <c r="F36" s="71">
        <v>2.8</v>
      </c>
      <c r="G36" s="71">
        <v>1.8</v>
      </c>
      <c r="H36" s="71">
        <v>1.7</v>
      </c>
      <c r="I36" s="71">
        <v>2.6</v>
      </c>
      <c r="J36" s="71">
        <v>1.4</v>
      </c>
      <c r="K36" s="71">
        <v>2</v>
      </c>
      <c r="L36" s="127">
        <v>1.7</v>
      </c>
      <c r="M36" s="127">
        <v>5.8</v>
      </c>
    </row>
    <row r="37" spans="1:14" s="17" customFormat="1" x14ac:dyDescent="0.2">
      <c r="A37" s="98" t="s">
        <v>17</v>
      </c>
      <c r="B37" s="129">
        <v>158.262</v>
      </c>
      <c r="C37" s="130">
        <v>135.179</v>
      </c>
      <c r="D37" s="115">
        <v>179.73400000000001</v>
      </c>
      <c r="E37" s="115"/>
      <c r="F37" s="115">
        <v>180.55699999999999</v>
      </c>
      <c r="G37" s="115">
        <v>177.99100000000001</v>
      </c>
      <c r="H37" s="115">
        <v>208.642</v>
      </c>
      <c r="I37" s="115">
        <v>214.96899999999999</v>
      </c>
      <c r="J37" s="115">
        <v>210.614</v>
      </c>
      <c r="K37" s="115">
        <v>267.49799999999999</v>
      </c>
      <c r="L37" s="131">
        <v>249.20099999999999</v>
      </c>
      <c r="M37" s="131">
        <v>263.49200000000002</v>
      </c>
      <c r="N37" s="21"/>
    </row>
    <row r="38" spans="1:14" s="16" customFormat="1" x14ac:dyDescent="0.2">
      <c r="A38" s="135" t="s">
        <v>3</v>
      </c>
      <c r="B38" s="125">
        <v>6</v>
      </c>
      <c r="C38" s="126">
        <v>5.3</v>
      </c>
      <c r="D38" s="71">
        <v>4.5999999999999996</v>
      </c>
      <c r="E38" s="71"/>
      <c r="F38" s="71">
        <v>5.8</v>
      </c>
      <c r="G38" s="71">
        <v>5.5</v>
      </c>
      <c r="H38" s="71">
        <v>6.7</v>
      </c>
      <c r="I38" s="71">
        <v>4.9000000000000004</v>
      </c>
      <c r="J38" s="71">
        <v>4.4000000000000004</v>
      </c>
      <c r="K38" s="71">
        <v>8</v>
      </c>
      <c r="L38" s="127">
        <v>7.8</v>
      </c>
      <c r="M38" s="127">
        <v>9.9</v>
      </c>
    </row>
    <row r="39" spans="1:14" s="17" customFormat="1" x14ac:dyDescent="0.2">
      <c r="A39" s="136" t="s">
        <v>18</v>
      </c>
      <c r="B39" s="129">
        <v>78.552999999999997</v>
      </c>
      <c r="C39" s="130">
        <v>67.864999999999995</v>
      </c>
      <c r="D39" s="115">
        <v>91.066999999999993</v>
      </c>
      <c r="E39" s="115"/>
      <c r="F39" s="115">
        <v>91.894000000000005</v>
      </c>
      <c r="G39" s="115">
        <v>84.649000000000001</v>
      </c>
      <c r="H39" s="115">
        <v>95.623999999999995</v>
      </c>
      <c r="I39" s="115">
        <v>107.59699999999999</v>
      </c>
      <c r="J39" s="115">
        <v>106.08</v>
      </c>
      <c r="K39" s="115">
        <v>121.148</v>
      </c>
      <c r="L39" s="131">
        <v>119.008</v>
      </c>
      <c r="M39" s="131">
        <v>118.30800000000001</v>
      </c>
      <c r="N39" s="21"/>
    </row>
    <row r="40" spans="1:14" s="16" customFormat="1" x14ac:dyDescent="0.2">
      <c r="A40" s="137" t="s">
        <v>3</v>
      </c>
      <c r="B40" s="125">
        <v>6.3</v>
      </c>
      <c r="C40" s="126">
        <v>6.9</v>
      </c>
      <c r="D40" s="71">
        <v>6.6</v>
      </c>
      <c r="E40" s="71"/>
      <c r="F40" s="71">
        <v>5.8</v>
      </c>
      <c r="G40" s="71">
        <v>5.8</v>
      </c>
      <c r="H40" s="71">
        <v>5.2</v>
      </c>
      <c r="I40" s="71">
        <v>5.0999999999999996</v>
      </c>
      <c r="J40" s="71">
        <v>4.5</v>
      </c>
      <c r="K40" s="71">
        <v>6.9</v>
      </c>
      <c r="L40" s="127">
        <v>5.6</v>
      </c>
      <c r="M40" s="127">
        <v>11</v>
      </c>
    </row>
    <row r="41" spans="1:14" s="17" customFormat="1" x14ac:dyDescent="0.2">
      <c r="A41" s="136" t="s">
        <v>19</v>
      </c>
      <c r="B41" s="129">
        <v>79.709000000000003</v>
      </c>
      <c r="C41" s="130">
        <v>67.313999999999993</v>
      </c>
      <c r="D41" s="115">
        <v>88.665999999999997</v>
      </c>
      <c r="E41" s="115"/>
      <c r="F41" s="115">
        <v>88.662999999999997</v>
      </c>
      <c r="G41" s="115">
        <v>93.341999999999999</v>
      </c>
      <c r="H41" s="115">
        <v>113.018</v>
      </c>
      <c r="I41" s="115">
        <v>107.372</v>
      </c>
      <c r="J41" s="115">
        <v>104.53400000000001</v>
      </c>
      <c r="K41" s="115">
        <v>146.35</v>
      </c>
      <c r="L41" s="131">
        <v>130.19200000000001</v>
      </c>
      <c r="M41" s="131">
        <v>145.184</v>
      </c>
      <c r="N41" s="21"/>
    </row>
    <row r="42" spans="1:14" s="16" customFormat="1" x14ac:dyDescent="0.2">
      <c r="A42" s="137" t="s">
        <v>3</v>
      </c>
      <c r="B42" s="125">
        <v>10.5</v>
      </c>
      <c r="C42" s="126">
        <v>7.2</v>
      </c>
      <c r="D42" s="71">
        <v>5.6</v>
      </c>
      <c r="E42" s="71"/>
      <c r="F42" s="71">
        <v>10</v>
      </c>
      <c r="G42" s="71">
        <v>8.9</v>
      </c>
      <c r="H42" s="71">
        <v>13.5</v>
      </c>
      <c r="I42" s="71">
        <v>7.6</v>
      </c>
      <c r="J42" s="71">
        <v>7.2</v>
      </c>
      <c r="K42" s="71">
        <v>15.1</v>
      </c>
      <c r="L42" s="127">
        <v>16</v>
      </c>
      <c r="M42" s="127">
        <v>15.7</v>
      </c>
    </row>
    <row r="43" spans="1:14" s="17" customFormat="1" ht="14.25" x14ac:dyDescent="0.2">
      <c r="A43" s="56" t="s">
        <v>20</v>
      </c>
      <c r="B43" s="129">
        <v>1243.5899999999999</v>
      </c>
      <c r="C43" s="130">
        <v>1190.952</v>
      </c>
      <c r="D43" s="115">
        <v>1242.7239999999999</v>
      </c>
      <c r="E43" s="115"/>
      <c r="F43" s="115">
        <v>1399.3660000000002</v>
      </c>
      <c r="G43" s="115">
        <v>1457.0329999999999</v>
      </c>
      <c r="H43" s="115">
        <v>1155.4659999999999</v>
      </c>
      <c r="I43" s="115">
        <v>1274.625</v>
      </c>
      <c r="J43" s="115">
        <v>1217.886</v>
      </c>
      <c r="K43" s="115">
        <v>1338.7080000000001</v>
      </c>
      <c r="L43" s="131">
        <v>1321.816</v>
      </c>
      <c r="M43" s="131">
        <v>1292.04</v>
      </c>
      <c r="N43" s="21"/>
    </row>
    <row r="44" spans="1:14" s="16" customFormat="1" x14ac:dyDescent="0.2">
      <c r="A44" s="135" t="s">
        <v>3</v>
      </c>
      <c r="B44" s="125">
        <v>2.7</v>
      </c>
      <c r="C44" s="126">
        <v>3.2</v>
      </c>
      <c r="D44" s="71">
        <v>2.6</v>
      </c>
      <c r="E44" s="71"/>
      <c r="F44" s="71" t="s">
        <v>8</v>
      </c>
      <c r="G44" s="71" t="s">
        <v>8</v>
      </c>
      <c r="H44" s="71">
        <v>3.1</v>
      </c>
      <c r="I44" s="71">
        <v>3</v>
      </c>
      <c r="J44" s="71">
        <v>2.8</v>
      </c>
      <c r="K44" s="71">
        <v>4.5999999999999996</v>
      </c>
      <c r="L44" s="127">
        <v>3.6</v>
      </c>
      <c r="M44" s="127">
        <v>5.6</v>
      </c>
    </row>
    <row r="45" spans="1:14" s="17" customFormat="1" x14ac:dyDescent="0.2">
      <c r="A45" s="136" t="s">
        <v>21</v>
      </c>
      <c r="B45" s="129">
        <v>833.61400000000003</v>
      </c>
      <c r="C45" s="130">
        <v>784.86800000000005</v>
      </c>
      <c r="D45" s="115">
        <v>847.4</v>
      </c>
      <c r="E45" s="115"/>
      <c r="F45" s="115">
        <v>911.48099999999999</v>
      </c>
      <c r="G45" s="115">
        <v>983.02499999999998</v>
      </c>
      <c r="H45" s="115">
        <v>872.024</v>
      </c>
      <c r="I45" s="115">
        <v>896.48500000000001</v>
      </c>
      <c r="J45" s="115">
        <v>898.95699999999999</v>
      </c>
      <c r="K45" s="115">
        <v>986.91600000000005</v>
      </c>
      <c r="L45" s="131">
        <v>989.96699999999998</v>
      </c>
      <c r="M45" s="131">
        <v>963.02800000000002</v>
      </c>
      <c r="N45" s="21"/>
    </row>
    <row r="46" spans="1:14" s="16" customFormat="1" x14ac:dyDescent="0.2">
      <c r="A46" s="137" t="s">
        <v>3</v>
      </c>
      <c r="B46" s="125">
        <v>2.4</v>
      </c>
      <c r="C46" s="126">
        <v>3.9</v>
      </c>
      <c r="D46" s="71">
        <v>2.6</v>
      </c>
      <c r="E46" s="71"/>
      <c r="F46" s="71">
        <v>2.7</v>
      </c>
      <c r="G46" s="71">
        <v>2.8</v>
      </c>
      <c r="H46" s="71">
        <v>3</v>
      </c>
      <c r="I46" s="71">
        <v>2.7</v>
      </c>
      <c r="J46" s="71">
        <v>3</v>
      </c>
      <c r="K46" s="71">
        <v>4.4000000000000004</v>
      </c>
      <c r="L46" s="127">
        <v>3.5</v>
      </c>
      <c r="M46" s="127">
        <v>8.4</v>
      </c>
    </row>
    <row r="47" spans="1:14" s="17" customFormat="1" ht="12.75" customHeight="1" x14ac:dyDescent="0.2">
      <c r="A47" s="136" t="s">
        <v>22</v>
      </c>
      <c r="B47" s="129">
        <v>78.95</v>
      </c>
      <c r="C47" s="130">
        <v>78.33</v>
      </c>
      <c r="D47" s="115">
        <v>87.71</v>
      </c>
      <c r="E47" s="115"/>
      <c r="F47" s="115">
        <v>97.945999999999998</v>
      </c>
      <c r="G47" s="115">
        <v>87.754999999999995</v>
      </c>
      <c r="H47" s="115">
        <v>91.91</v>
      </c>
      <c r="I47" s="115">
        <v>101.566</v>
      </c>
      <c r="J47" s="115">
        <v>103.23</v>
      </c>
      <c r="K47" s="115">
        <v>112.59399999999999</v>
      </c>
      <c r="L47" s="131">
        <v>115.51</v>
      </c>
      <c r="M47" s="131">
        <v>103.229</v>
      </c>
      <c r="N47" s="21"/>
    </row>
    <row r="48" spans="1:14" s="16" customFormat="1" x14ac:dyDescent="0.2">
      <c r="A48" s="137" t="s">
        <v>3</v>
      </c>
      <c r="B48" s="125">
        <v>4.9000000000000004</v>
      </c>
      <c r="C48" s="126">
        <v>5.8</v>
      </c>
      <c r="D48" s="71">
        <v>8.8000000000000007</v>
      </c>
      <c r="E48" s="71"/>
      <c r="F48" s="71">
        <v>10.199999999999999</v>
      </c>
      <c r="G48" s="71">
        <v>4.5</v>
      </c>
      <c r="H48" s="71">
        <v>4</v>
      </c>
      <c r="I48" s="71">
        <v>4.9000000000000004</v>
      </c>
      <c r="J48" s="71">
        <v>4.3</v>
      </c>
      <c r="K48" s="71">
        <v>16.899999999999999</v>
      </c>
      <c r="L48" s="127">
        <v>10.1</v>
      </c>
      <c r="M48" s="127">
        <v>5.6</v>
      </c>
    </row>
    <row r="49" spans="1:14" s="17" customFormat="1" x14ac:dyDescent="0.2">
      <c r="A49" s="137" t="s">
        <v>23</v>
      </c>
      <c r="B49" s="129">
        <v>142.46700000000001</v>
      </c>
      <c r="C49" s="138">
        <v>134.76300000000001</v>
      </c>
      <c r="D49" s="139">
        <v>151.011</v>
      </c>
      <c r="E49" s="140"/>
      <c r="F49" s="140">
        <v>173</v>
      </c>
      <c r="G49" s="57">
        <v>171</v>
      </c>
      <c r="H49" s="57" t="s">
        <v>8</v>
      </c>
      <c r="I49" s="57" t="s">
        <v>8</v>
      </c>
      <c r="J49" s="57" t="s">
        <v>8</v>
      </c>
      <c r="K49" s="57" t="s">
        <v>8</v>
      </c>
      <c r="L49" s="57" t="s">
        <v>8</v>
      </c>
      <c r="M49" s="57" t="s">
        <v>8</v>
      </c>
      <c r="N49" s="21"/>
    </row>
    <row r="50" spans="1:14" s="17" customFormat="1" x14ac:dyDescent="0.2">
      <c r="A50" s="137" t="s">
        <v>3</v>
      </c>
      <c r="B50" s="125">
        <v>6.8</v>
      </c>
      <c r="C50" s="126">
        <v>5.3</v>
      </c>
      <c r="D50" s="57">
        <v>6</v>
      </c>
      <c r="E50" s="57"/>
      <c r="F50" s="57">
        <v>4.7</v>
      </c>
      <c r="G50" s="57">
        <v>4.0999999999999996</v>
      </c>
      <c r="H50" s="57" t="s">
        <v>8</v>
      </c>
      <c r="I50" s="57" t="s">
        <v>8</v>
      </c>
      <c r="J50" s="57" t="s">
        <v>8</v>
      </c>
      <c r="K50" s="57" t="s">
        <v>8</v>
      </c>
      <c r="L50" s="57" t="s">
        <v>8</v>
      </c>
      <c r="M50" s="57" t="s">
        <v>8</v>
      </c>
    </row>
    <row r="51" spans="1:14" s="17" customFormat="1" x14ac:dyDescent="0.2">
      <c r="A51" s="141" t="s">
        <v>62</v>
      </c>
      <c r="B51" s="129">
        <v>188.559</v>
      </c>
      <c r="C51" s="130">
        <v>192.99100000000001</v>
      </c>
      <c r="D51" s="115">
        <v>156.60300000000001</v>
      </c>
      <c r="E51" s="115"/>
      <c r="F51" s="115">
        <v>216.93899999999999</v>
      </c>
      <c r="G51" s="115">
        <v>215.25299999999999</v>
      </c>
      <c r="H51" s="115">
        <v>191.53200000000001</v>
      </c>
      <c r="I51" s="115">
        <v>276.57400000000001</v>
      </c>
      <c r="J51" s="115">
        <v>215.69800000000001</v>
      </c>
      <c r="K51" s="115">
        <v>239.19800000000001</v>
      </c>
      <c r="L51" s="131">
        <v>216.339</v>
      </c>
      <c r="M51" s="131">
        <v>225.78299999999999</v>
      </c>
      <c r="N51" s="21"/>
    </row>
    <row r="52" spans="1:14" s="16" customFormat="1" x14ac:dyDescent="0.2">
      <c r="A52" s="137" t="s">
        <v>3</v>
      </c>
      <c r="B52" s="125">
        <v>7.7</v>
      </c>
      <c r="C52" s="126">
        <v>6</v>
      </c>
      <c r="D52" s="71">
        <v>8</v>
      </c>
      <c r="E52" s="71"/>
      <c r="F52" s="71">
        <v>6.1</v>
      </c>
      <c r="G52" s="71">
        <v>5.5</v>
      </c>
      <c r="H52" s="71">
        <v>7.1</v>
      </c>
      <c r="I52" s="71">
        <v>4.5999999999999996</v>
      </c>
      <c r="J52" s="71">
        <v>5.5</v>
      </c>
      <c r="K52" s="71">
        <v>5.9</v>
      </c>
      <c r="L52" s="127">
        <v>5.7</v>
      </c>
      <c r="M52" s="127">
        <v>6</v>
      </c>
    </row>
    <row r="53" spans="1:14" s="16" customFormat="1" ht="14.25" x14ac:dyDescent="0.2">
      <c r="A53" s="56" t="s">
        <v>25</v>
      </c>
      <c r="B53" s="126" t="s">
        <v>8</v>
      </c>
      <c r="C53" s="126" t="s">
        <v>8</v>
      </c>
      <c r="D53" s="71" t="s">
        <v>8</v>
      </c>
      <c r="E53" s="71"/>
      <c r="F53" s="71" t="s">
        <v>8</v>
      </c>
      <c r="G53" s="115" t="s">
        <v>8</v>
      </c>
      <c r="H53" s="115">
        <v>292.96499999999997</v>
      </c>
      <c r="I53" s="115">
        <v>259.76299999999998</v>
      </c>
      <c r="J53" s="115">
        <v>65.870999999999995</v>
      </c>
      <c r="K53" s="115">
        <v>9.2919999999999998</v>
      </c>
      <c r="L53" s="115" t="s">
        <v>8</v>
      </c>
      <c r="M53" s="115" t="s">
        <v>8</v>
      </c>
      <c r="N53" s="18"/>
    </row>
    <row r="54" spans="1:14" s="17" customFormat="1" x14ac:dyDescent="0.2">
      <c r="A54" s="56" t="s">
        <v>3</v>
      </c>
      <c r="B54" s="70" t="s">
        <v>8</v>
      </c>
      <c r="C54" s="70" t="s">
        <v>8</v>
      </c>
      <c r="D54" s="57" t="s">
        <v>8</v>
      </c>
      <c r="E54" s="71"/>
      <c r="F54" s="71" t="s">
        <v>8</v>
      </c>
      <c r="G54" s="71" t="s">
        <v>8</v>
      </c>
      <c r="H54" s="71">
        <v>4.5999999999999996</v>
      </c>
      <c r="I54" s="71">
        <v>1.9</v>
      </c>
      <c r="J54" s="71">
        <v>2.2000000000000002</v>
      </c>
      <c r="K54" s="57">
        <v>5.8</v>
      </c>
      <c r="L54" s="57" t="s">
        <v>8</v>
      </c>
      <c r="M54" s="57" t="s">
        <v>8</v>
      </c>
      <c r="N54" s="57"/>
    </row>
    <row r="55" spans="1:14" s="16" customFormat="1" x14ac:dyDescent="0.2">
      <c r="A55" s="135" t="s">
        <v>63</v>
      </c>
      <c r="B55" s="129">
        <v>165.49700000000001</v>
      </c>
      <c r="C55" s="138">
        <v>173.114</v>
      </c>
      <c r="D55" s="139">
        <v>169.09100000000001</v>
      </c>
      <c r="E55" s="139"/>
      <c r="F55" s="139">
        <v>138.44499999999999</v>
      </c>
      <c r="G55" s="71">
        <v>114.946</v>
      </c>
      <c r="H55" s="71" t="s">
        <v>8</v>
      </c>
      <c r="I55" s="71" t="s">
        <v>8</v>
      </c>
      <c r="J55" s="71" t="s">
        <v>8</v>
      </c>
      <c r="K55" s="71" t="s">
        <v>8</v>
      </c>
      <c r="L55" s="71" t="s">
        <v>8</v>
      </c>
      <c r="M55" s="71" t="s">
        <v>8</v>
      </c>
      <c r="N55" s="21"/>
    </row>
    <row r="56" spans="1:14" s="16" customFormat="1" x14ac:dyDescent="0.2">
      <c r="A56" s="72" t="s">
        <v>3</v>
      </c>
      <c r="B56" s="142">
        <v>3</v>
      </c>
      <c r="C56" s="74">
        <v>3.5</v>
      </c>
      <c r="D56" s="73">
        <v>2.8</v>
      </c>
      <c r="E56" s="73"/>
      <c r="F56" s="73">
        <v>2.7</v>
      </c>
      <c r="G56" s="73">
        <v>2.5</v>
      </c>
      <c r="H56" s="73" t="s">
        <v>8</v>
      </c>
      <c r="I56" s="73" t="s">
        <v>8</v>
      </c>
      <c r="J56" s="73" t="s">
        <v>8</v>
      </c>
      <c r="K56" s="73" t="s">
        <v>8</v>
      </c>
      <c r="L56" s="73" t="s">
        <v>8</v>
      </c>
      <c r="M56" s="73" t="s">
        <v>8</v>
      </c>
    </row>
    <row r="57" spans="1:14" s="17" customFormat="1" x14ac:dyDescent="0.2">
      <c r="A57" s="17" t="s">
        <v>27</v>
      </c>
      <c r="B57" s="60">
        <v>23271.185000000001</v>
      </c>
      <c r="C57" s="61">
        <v>22875.95</v>
      </c>
      <c r="D57" s="18">
        <v>24402.967000000001</v>
      </c>
      <c r="E57" s="18"/>
      <c r="F57" s="18">
        <v>24801.627</v>
      </c>
      <c r="G57" s="18">
        <v>23762.526000000002</v>
      </c>
      <c r="H57" s="18">
        <v>26009.375</v>
      </c>
      <c r="I57" s="18">
        <v>27851.982</v>
      </c>
      <c r="J57" s="18">
        <v>27705</v>
      </c>
      <c r="K57" s="18">
        <v>26982.383000000002</v>
      </c>
      <c r="L57" s="75">
        <v>28125.896000000001</v>
      </c>
      <c r="M57" s="75">
        <v>27329.43</v>
      </c>
      <c r="N57" s="21"/>
    </row>
    <row r="58" spans="1:14" s="16" customFormat="1" x14ac:dyDescent="0.2">
      <c r="A58" s="16" t="s">
        <v>3</v>
      </c>
      <c r="B58" s="62">
        <v>1</v>
      </c>
      <c r="C58" s="63">
        <v>1</v>
      </c>
      <c r="D58" s="19">
        <v>1.1000000000000001</v>
      </c>
      <c r="E58" s="19"/>
      <c r="F58" s="19">
        <v>1.1000000000000001</v>
      </c>
      <c r="G58" s="19">
        <v>1.1000000000000001</v>
      </c>
      <c r="H58" s="19">
        <v>1.1000000000000001</v>
      </c>
      <c r="I58" s="19">
        <v>1</v>
      </c>
      <c r="J58" s="19">
        <v>1</v>
      </c>
      <c r="K58" s="19">
        <v>1</v>
      </c>
      <c r="L58" s="76">
        <v>1.1000000000000001</v>
      </c>
      <c r="M58" s="76">
        <v>1.7</v>
      </c>
    </row>
    <row r="59" spans="1:14" s="17" customFormat="1" ht="12" customHeight="1" x14ac:dyDescent="0.2">
      <c r="A59" s="50" t="s">
        <v>28</v>
      </c>
    </row>
    <row r="60" spans="1:14" s="17" customFormat="1" ht="12" customHeight="1" x14ac:dyDescent="0.2">
      <c r="A60" s="49" t="s">
        <v>29</v>
      </c>
    </row>
    <row r="61" spans="1:14" s="17" customFormat="1" ht="12.75" customHeight="1" x14ac:dyDescent="0.2">
      <c r="A61" s="49" t="s">
        <v>38</v>
      </c>
    </row>
    <row r="62" spans="1:14" s="17" customFormat="1" ht="12" customHeight="1" x14ac:dyDescent="0.2">
      <c r="A62" s="50" t="s">
        <v>30</v>
      </c>
    </row>
    <row r="63" spans="1:14" s="17" customFormat="1" ht="12" customHeight="1" x14ac:dyDescent="0.2">
      <c r="A63" s="50" t="s">
        <v>31</v>
      </c>
    </row>
    <row r="64" spans="1:14" s="17" customFormat="1" ht="12" customHeight="1" x14ac:dyDescent="0.2">
      <c r="A64" s="50" t="s">
        <v>32</v>
      </c>
    </row>
    <row r="65" spans="1:13" s="17" customFormat="1" ht="12" customHeight="1" x14ac:dyDescent="0.2">
      <c r="A65" s="50" t="s">
        <v>33</v>
      </c>
    </row>
    <row r="66" spans="1:13" s="17" customFormat="1" x14ac:dyDescent="0.2">
      <c r="A66" s="49" t="s">
        <v>34</v>
      </c>
    </row>
    <row r="67" spans="1:13" s="17" customFormat="1" x14ac:dyDescent="0.2">
      <c r="A67" s="49" t="s">
        <v>35</v>
      </c>
    </row>
    <row r="68" spans="1:13" s="17" customFormat="1" x14ac:dyDescent="0.2">
      <c r="A68" s="49" t="s">
        <v>36</v>
      </c>
    </row>
    <row r="69" spans="1:13" s="17" customFormat="1" x14ac:dyDescent="0.2">
      <c r="A69" s="49" t="s">
        <v>37</v>
      </c>
    </row>
    <row r="70" spans="1:13" s="17" customFormat="1" x14ac:dyDescent="0.2">
      <c r="A70" s="50"/>
    </row>
    <row r="71" spans="1:13" x14ac:dyDescent="0.2">
      <c r="L71" s="17"/>
      <c r="M71" s="17"/>
    </row>
  </sheetData>
  <sheetProtection password="FBF8" sheet="1" objects="1" scenarios="1"/>
  <printOptions horizontalCentered="1"/>
  <pageMargins left="0.25" right="0.25" top="0.75" bottom="0.5" header="0" footer="0.25"/>
  <pageSetup scale="75" orientation="landscape" r:id="rId1"/>
  <headerFooter alignWithMargins="0">
    <oddFooter>&amp;C Page 1 -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29"/>
  <sheetViews>
    <sheetView zoomScaleNormal="100" zoomScaleSheetLayoutView="100" workbookViewId="0">
      <selection activeCell="E3" sqref="E3"/>
    </sheetView>
  </sheetViews>
  <sheetFormatPr defaultColWidth="11.42578125" defaultRowHeight="12.75" customHeight="1" x14ac:dyDescent="0.2"/>
  <cols>
    <col min="1" max="1" width="53.140625" style="52" customWidth="1"/>
    <col min="2" max="2" width="10.140625" style="52" bestFit="1" customWidth="1"/>
    <col min="3" max="3" width="1.85546875" style="52" customWidth="1"/>
    <col min="4" max="6" width="8.85546875" style="51" customWidth="1"/>
    <col min="7" max="8" width="9" style="87" customWidth="1"/>
    <col min="9" max="9" width="8.85546875" style="52" customWidth="1"/>
    <col min="10" max="14" width="8.7109375" style="46" customWidth="1"/>
    <col min="15" max="16384" width="11.42578125" style="46"/>
  </cols>
  <sheetData>
    <row r="1" spans="1:14" ht="12.75" customHeight="1" x14ac:dyDescent="0.2">
      <c r="A1" s="26" t="s">
        <v>67</v>
      </c>
      <c r="B1" s="46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12.75" customHeight="1" x14ac:dyDescent="0.2">
      <c r="A2" s="26" t="s">
        <v>39</v>
      </c>
      <c r="B2" s="51">
        <v>2014</v>
      </c>
      <c r="C2" s="26"/>
      <c r="D2" s="51">
        <v>2013</v>
      </c>
      <c r="E2" s="25">
        <v>2012</v>
      </c>
      <c r="F2" s="25" t="s">
        <v>1</v>
      </c>
      <c r="G2" s="25">
        <v>2010</v>
      </c>
      <c r="H2" s="25">
        <v>2009</v>
      </c>
      <c r="I2" s="25">
        <v>2008</v>
      </c>
      <c r="J2" s="25">
        <v>2007</v>
      </c>
      <c r="K2" s="25">
        <v>2006</v>
      </c>
      <c r="L2" s="25">
        <v>2005</v>
      </c>
      <c r="M2" s="25">
        <v>2004</v>
      </c>
      <c r="N2" s="25">
        <v>2003</v>
      </c>
    </row>
    <row r="3" spans="1:14" ht="12.75" customHeight="1" x14ac:dyDescent="0.2">
      <c r="A3" s="110" t="s">
        <v>40</v>
      </c>
      <c r="B3" s="111">
        <v>6859.7290000000003</v>
      </c>
      <c r="C3" s="110"/>
      <c r="D3" s="112">
        <v>7189.4750000000004</v>
      </c>
      <c r="E3" s="112">
        <v>8184.69</v>
      </c>
      <c r="F3" s="112"/>
      <c r="G3" s="112">
        <v>8006.183</v>
      </c>
      <c r="H3" s="112">
        <v>8539.7739999999994</v>
      </c>
      <c r="I3" s="112">
        <v>8279.2440000000006</v>
      </c>
      <c r="J3" s="112">
        <v>8676.1360000000004</v>
      </c>
      <c r="K3" s="113">
        <v>9141.1720000000005</v>
      </c>
      <c r="L3" s="112">
        <v>9265.5920000000006</v>
      </c>
      <c r="M3" s="112">
        <v>10239.362999999999</v>
      </c>
      <c r="N3" s="112">
        <v>11250.623</v>
      </c>
    </row>
    <row r="4" spans="1:14" ht="12.75" customHeight="1" x14ac:dyDescent="0.2">
      <c r="A4" s="30" t="s">
        <v>41</v>
      </c>
      <c r="B4" s="114">
        <v>1744.557</v>
      </c>
      <c r="C4" s="30"/>
      <c r="D4" s="81">
        <v>1716.6120000000001</v>
      </c>
      <c r="E4" s="81">
        <v>2126.3960000000002</v>
      </c>
      <c r="F4" s="81"/>
      <c r="G4" s="81">
        <v>2387.482</v>
      </c>
      <c r="H4" s="81">
        <v>2531.962</v>
      </c>
      <c r="I4" s="81">
        <v>2504.9499999999998</v>
      </c>
      <c r="J4" s="81">
        <v>3094.183</v>
      </c>
      <c r="K4" s="78">
        <v>3234.3910000000001</v>
      </c>
      <c r="L4" s="81">
        <v>3243.7550000000001</v>
      </c>
      <c r="M4" s="81">
        <v>3248.9639999999999</v>
      </c>
      <c r="N4" s="81">
        <v>3377.1570000000002</v>
      </c>
    </row>
    <row r="5" spans="1:14" ht="12.75" customHeight="1" x14ac:dyDescent="0.2">
      <c r="A5" s="33" t="s">
        <v>42</v>
      </c>
      <c r="B5" s="114">
        <v>2839.7370000000001</v>
      </c>
      <c r="C5" s="30"/>
      <c r="D5" s="81">
        <v>2567.6419999999998</v>
      </c>
      <c r="E5" s="81">
        <v>2364.5430000000001</v>
      </c>
      <c r="F5" s="81"/>
      <c r="G5" s="81">
        <v>2695.904</v>
      </c>
      <c r="H5" s="81">
        <v>2443.962</v>
      </c>
      <c r="I5" s="81">
        <v>3092.4989999999998</v>
      </c>
      <c r="J5" s="81">
        <v>3213.902</v>
      </c>
      <c r="K5" s="78">
        <v>3114.424</v>
      </c>
      <c r="L5" s="81">
        <v>3071.951</v>
      </c>
      <c r="M5" s="81">
        <v>2849.317</v>
      </c>
      <c r="N5" s="81">
        <v>3227.4720000000002</v>
      </c>
    </row>
    <row r="6" spans="1:14" ht="12.75" customHeight="1" x14ac:dyDescent="0.2">
      <c r="A6" s="33" t="s">
        <v>43</v>
      </c>
      <c r="B6" s="114">
        <v>3818.2469999999998</v>
      </c>
      <c r="C6" s="30"/>
      <c r="D6" s="81">
        <v>3977.6860000000001</v>
      </c>
      <c r="E6" s="81">
        <v>3726.7139999999999</v>
      </c>
      <c r="F6" s="81"/>
      <c r="G6" s="81">
        <v>3885.3380000000002</v>
      </c>
      <c r="H6" s="81">
        <v>3439.904</v>
      </c>
      <c r="I6" s="81">
        <v>4427.4759999999997</v>
      </c>
      <c r="J6" s="81">
        <v>3804.2339999999999</v>
      </c>
      <c r="K6" s="78">
        <v>4321.5829999999996</v>
      </c>
      <c r="L6" s="81">
        <v>3635.2820000000002</v>
      </c>
      <c r="M6" s="81">
        <v>4035.4859999999999</v>
      </c>
      <c r="N6" s="81">
        <v>4393.2160000000003</v>
      </c>
    </row>
    <row r="7" spans="1:14" ht="12.75" customHeight="1" x14ac:dyDescent="0.2">
      <c r="A7" s="33" t="s">
        <v>44</v>
      </c>
      <c r="B7" s="114">
        <v>940.09500000000003</v>
      </c>
      <c r="C7" s="30"/>
      <c r="D7" s="81">
        <v>1013.954</v>
      </c>
      <c r="E7" s="81">
        <v>955.85</v>
      </c>
      <c r="F7" s="81"/>
      <c r="G7" s="81">
        <v>1069.6790000000001</v>
      </c>
      <c r="H7" s="81">
        <v>960.48800000000006</v>
      </c>
      <c r="I7" s="81">
        <v>922.45</v>
      </c>
      <c r="J7" s="81">
        <v>1414.5129999999999</v>
      </c>
      <c r="K7" s="78">
        <v>945.62300000000005</v>
      </c>
      <c r="L7" s="81">
        <v>1031.395</v>
      </c>
      <c r="M7" s="81">
        <v>1142.4349999999999</v>
      </c>
      <c r="N7" s="81">
        <v>1099.2629999999999</v>
      </c>
    </row>
    <row r="8" spans="1:14" ht="12.75" customHeight="1" x14ac:dyDescent="0.2">
      <c r="A8" s="33" t="s">
        <v>45</v>
      </c>
      <c r="B8" s="114">
        <v>1496.471</v>
      </c>
      <c r="C8" s="30"/>
      <c r="D8" s="81">
        <v>1140.7349999999999</v>
      </c>
      <c r="E8" s="81">
        <v>1325.4829999999999</v>
      </c>
      <c r="F8" s="81"/>
      <c r="G8" s="81">
        <v>1667.4069999999999</v>
      </c>
      <c r="H8" s="81">
        <v>1210.7750000000001</v>
      </c>
      <c r="I8" s="81">
        <v>1427.37</v>
      </c>
      <c r="J8" s="81">
        <v>1363.575</v>
      </c>
      <c r="K8" s="78">
        <v>1197.1130000000001</v>
      </c>
      <c r="L8" s="81">
        <v>1265.087</v>
      </c>
      <c r="M8" s="81">
        <v>1456.9090000000001</v>
      </c>
      <c r="N8" s="81">
        <v>1261.8150000000001</v>
      </c>
    </row>
    <row r="9" spans="1:14" ht="12.75" customHeight="1" x14ac:dyDescent="0.2">
      <c r="A9" s="33" t="s">
        <v>46</v>
      </c>
      <c r="B9" s="114">
        <v>170.05</v>
      </c>
      <c r="C9" s="30"/>
      <c r="D9" s="81">
        <v>213.001</v>
      </c>
      <c r="E9" s="81">
        <v>195.80500000000001</v>
      </c>
      <c r="F9" s="81"/>
      <c r="G9" s="81">
        <v>327.84899999999999</v>
      </c>
      <c r="H9" s="81">
        <v>161.898</v>
      </c>
      <c r="I9" s="81">
        <v>266.29000000000002</v>
      </c>
      <c r="J9" s="81">
        <v>371.36099999999999</v>
      </c>
      <c r="K9" s="78">
        <v>240.517</v>
      </c>
      <c r="L9" s="81">
        <v>147.73099999999999</v>
      </c>
      <c r="M9" s="81">
        <v>143.23699999999999</v>
      </c>
      <c r="N9" s="81">
        <v>172.429</v>
      </c>
    </row>
    <row r="10" spans="1:14" ht="12.75" customHeight="1" x14ac:dyDescent="0.2">
      <c r="A10" s="33" t="s">
        <v>47</v>
      </c>
      <c r="B10" s="114">
        <v>161.006</v>
      </c>
      <c r="C10" s="30"/>
      <c r="D10" s="81">
        <v>167.369</v>
      </c>
      <c r="E10" s="81">
        <v>208.726</v>
      </c>
      <c r="F10" s="81"/>
      <c r="G10" s="81">
        <v>143.65899999999999</v>
      </c>
      <c r="H10" s="81">
        <v>88.277000000000001</v>
      </c>
      <c r="I10" s="81">
        <v>152.92099999999999</v>
      </c>
      <c r="J10" s="81">
        <v>151.893</v>
      </c>
      <c r="K10" s="78">
        <v>135.60900000000001</v>
      </c>
      <c r="L10" s="81">
        <v>133.93</v>
      </c>
      <c r="M10" s="81">
        <v>124.581</v>
      </c>
      <c r="N10" s="81">
        <v>102.741</v>
      </c>
    </row>
    <row r="11" spans="1:14" ht="12.75" customHeight="1" x14ac:dyDescent="0.2">
      <c r="A11" s="30" t="s">
        <v>48</v>
      </c>
      <c r="B11" s="114">
        <v>250.113</v>
      </c>
      <c r="C11" s="30"/>
      <c r="D11" s="81">
        <v>264.38099999999997</v>
      </c>
      <c r="E11" s="81">
        <v>260.67</v>
      </c>
      <c r="F11" s="81"/>
      <c r="G11" s="81">
        <v>258.5</v>
      </c>
      <c r="H11" s="81">
        <v>221.85599999999999</v>
      </c>
      <c r="I11" s="81">
        <v>316.90699999999998</v>
      </c>
      <c r="J11" s="81">
        <v>145.45699999999999</v>
      </c>
      <c r="K11" s="78">
        <v>197.76599999999999</v>
      </c>
      <c r="L11" s="81">
        <v>176.30600000000001</v>
      </c>
      <c r="M11" s="81">
        <v>263.68599999999998</v>
      </c>
      <c r="N11" s="81">
        <v>413.61599999999999</v>
      </c>
    </row>
    <row r="12" spans="1:14" ht="12.75" customHeight="1" x14ac:dyDescent="0.2">
      <c r="A12" s="30" t="s">
        <v>49</v>
      </c>
      <c r="B12" s="114">
        <v>176.01</v>
      </c>
      <c r="C12" s="30"/>
      <c r="D12" s="81">
        <v>156.53800000000001</v>
      </c>
      <c r="E12" s="81">
        <v>166.31399999999999</v>
      </c>
      <c r="F12" s="81"/>
      <c r="G12" s="81">
        <v>172.99199999999999</v>
      </c>
      <c r="H12" s="81">
        <v>118.724</v>
      </c>
      <c r="I12" s="81">
        <v>152.25800000000001</v>
      </c>
      <c r="J12" s="81">
        <v>159.69</v>
      </c>
      <c r="K12" s="78">
        <v>170.89099999999999</v>
      </c>
      <c r="L12" s="81">
        <v>190.83600000000001</v>
      </c>
      <c r="M12" s="81">
        <v>204.179</v>
      </c>
      <c r="N12" s="81">
        <v>174.96</v>
      </c>
    </row>
    <row r="13" spans="1:14" ht="12.75" customHeight="1" x14ac:dyDescent="0.2">
      <c r="A13" s="30" t="s">
        <v>50</v>
      </c>
      <c r="B13" s="114">
        <v>109.82</v>
      </c>
      <c r="C13" s="30"/>
      <c r="D13" s="81">
        <v>111.069</v>
      </c>
      <c r="E13" s="81">
        <v>104.32</v>
      </c>
      <c r="F13" s="81"/>
      <c r="G13" s="81">
        <v>187.06700000000001</v>
      </c>
      <c r="H13" s="81">
        <v>174.011</v>
      </c>
      <c r="I13" s="81">
        <v>108.324</v>
      </c>
      <c r="J13" s="81">
        <v>118.27500000000001</v>
      </c>
      <c r="K13" s="78">
        <v>114.788</v>
      </c>
      <c r="L13" s="115">
        <v>111.446</v>
      </c>
      <c r="M13" s="116">
        <v>160.94900000000001</v>
      </c>
      <c r="N13" s="116">
        <v>524.49</v>
      </c>
    </row>
    <row r="14" spans="1:14" ht="12.75" customHeight="1" x14ac:dyDescent="0.2">
      <c r="A14" s="39" t="s">
        <v>51</v>
      </c>
      <c r="B14" s="117">
        <v>1051.5540000000001</v>
      </c>
      <c r="C14" s="39"/>
      <c r="D14" s="82">
        <v>973.89400000000001</v>
      </c>
      <c r="E14" s="82">
        <v>1261.482</v>
      </c>
      <c r="F14" s="82"/>
      <c r="G14" s="82">
        <v>886.34900000000005</v>
      </c>
      <c r="H14" s="82">
        <v>970.23500000000001</v>
      </c>
      <c r="I14" s="82">
        <v>1153.9590000000001</v>
      </c>
      <c r="J14" s="82">
        <v>1305.4490000000001</v>
      </c>
      <c r="K14" s="86">
        <v>1149.059</v>
      </c>
      <c r="L14" s="82">
        <v>894.40099999999995</v>
      </c>
      <c r="M14" s="82">
        <v>1019.02</v>
      </c>
      <c r="N14" s="82" t="s">
        <v>8</v>
      </c>
    </row>
    <row r="15" spans="1:14" ht="12.75" customHeight="1" x14ac:dyDescent="0.2">
      <c r="A15" s="34" t="s">
        <v>52</v>
      </c>
      <c r="B15" s="79">
        <v>19617.388999999999</v>
      </c>
      <c r="C15" s="34"/>
      <c r="D15" s="79">
        <v>19492.356</v>
      </c>
      <c r="E15" s="79">
        <v>20880.992999999995</v>
      </c>
      <c r="F15" s="79"/>
      <c r="G15" s="79">
        <v>21688.408999999996</v>
      </c>
      <c r="H15" s="79">
        <v>20861.865999999998</v>
      </c>
      <c r="I15" s="79">
        <v>22804.647999999997</v>
      </c>
      <c r="J15" s="79">
        <v>23818.667999999998</v>
      </c>
      <c r="K15" s="80">
        <v>23962.936000000002</v>
      </c>
      <c r="L15" s="79">
        <v>23167.712000000003</v>
      </c>
      <c r="M15" s="79">
        <v>24888</v>
      </c>
      <c r="N15" s="79">
        <v>25997</v>
      </c>
    </row>
    <row r="16" spans="1:14" ht="12.75" customHeight="1" x14ac:dyDescent="0.2">
      <c r="A16" s="28" t="s">
        <v>53</v>
      </c>
      <c r="C16" s="28"/>
      <c r="D16" s="52"/>
      <c r="E16" s="81"/>
      <c r="F16" s="81"/>
      <c r="G16" s="81"/>
      <c r="H16" s="81"/>
      <c r="I16" s="81"/>
      <c r="J16" s="81"/>
      <c r="K16" s="81"/>
      <c r="L16" s="31"/>
      <c r="M16" s="31"/>
      <c r="N16" s="31"/>
    </row>
    <row r="17" spans="1:14" ht="12.75" customHeight="1" x14ac:dyDescent="0.2">
      <c r="A17" s="110" t="s">
        <v>54</v>
      </c>
      <c r="B17" s="111">
        <v>2630.797</v>
      </c>
      <c r="C17" s="110"/>
      <c r="D17" s="112">
        <v>2395.4360000000001</v>
      </c>
      <c r="E17" s="112">
        <v>2445.9659999999999</v>
      </c>
      <c r="F17" s="112"/>
      <c r="G17" s="112">
        <v>2201.1210000000001</v>
      </c>
      <c r="H17" s="112">
        <v>2197.9189999999999</v>
      </c>
      <c r="I17" s="112">
        <v>2370.7539999999999</v>
      </c>
      <c r="J17" s="112">
        <v>3113.3719999999998</v>
      </c>
      <c r="K17" s="113">
        <v>2746.0439999999999</v>
      </c>
      <c r="L17" s="112">
        <v>2857.2469999999998</v>
      </c>
      <c r="M17" s="112">
        <v>2540.143</v>
      </c>
      <c r="N17" s="112">
        <v>1170.576</v>
      </c>
    </row>
    <row r="18" spans="1:14" ht="12.75" customHeight="1" x14ac:dyDescent="0.2">
      <c r="A18" s="30" t="s">
        <v>55</v>
      </c>
      <c r="B18" s="114">
        <v>293.82299999999998</v>
      </c>
      <c r="C18" s="30"/>
      <c r="D18" s="81">
        <v>342.95400000000001</v>
      </c>
      <c r="E18" s="81">
        <v>347.59899999999999</v>
      </c>
      <c r="F18" s="81"/>
      <c r="G18" s="81">
        <v>296.73599999999999</v>
      </c>
      <c r="H18" s="81">
        <v>223.221</v>
      </c>
      <c r="I18" s="81">
        <v>271.077</v>
      </c>
      <c r="J18" s="81">
        <v>507.67500000000001</v>
      </c>
      <c r="K18" s="78">
        <v>295.22199999999998</v>
      </c>
      <c r="L18" s="81">
        <v>352.33699999999999</v>
      </c>
      <c r="M18" s="81">
        <v>223.964</v>
      </c>
      <c r="N18" s="81">
        <v>161.072</v>
      </c>
    </row>
    <row r="19" spans="1:14" ht="12.75" customHeight="1" x14ac:dyDescent="0.2">
      <c r="A19" s="39" t="s">
        <v>56</v>
      </c>
      <c r="B19" s="117">
        <v>729.17700000000002</v>
      </c>
      <c r="C19" s="39"/>
      <c r="D19" s="82">
        <v>645.20399999999995</v>
      </c>
      <c r="E19" s="82">
        <v>728.40899999999999</v>
      </c>
      <c r="F19" s="82"/>
      <c r="G19" s="82">
        <v>615.36099999999999</v>
      </c>
      <c r="H19" s="82">
        <v>479.52</v>
      </c>
      <c r="I19" s="82">
        <v>562.89499999999998</v>
      </c>
      <c r="J19" s="82">
        <v>412.26600000000002</v>
      </c>
      <c r="K19" s="86">
        <v>700.96400000000006</v>
      </c>
      <c r="L19" s="118">
        <v>605.08699999999999</v>
      </c>
      <c r="M19" s="118">
        <v>473.66399999999999</v>
      </c>
      <c r="N19" s="118" t="s">
        <v>8</v>
      </c>
    </row>
    <row r="20" spans="1:14" x14ac:dyDescent="0.2">
      <c r="A20" s="34" t="s">
        <v>57</v>
      </c>
      <c r="B20" s="83">
        <v>3653.797</v>
      </c>
      <c r="C20" s="43"/>
      <c r="D20" s="84">
        <v>3384.502</v>
      </c>
      <c r="E20" s="84">
        <v>3521.9740000000002</v>
      </c>
      <c r="F20" s="84"/>
      <c r="G20" s="84">
        <v>3113.2179999999998</v>
      </c>
      <c r="H20" s="84">
        <v>2900.66</v>
      </c>
      <c r="I20" s="84">
        <v>3204.7260000000001</v>
      </c>
      <c r="J20" s="84">
        <v>4033.3130000000001</v>
      </c>
      <c r="K20" s="85">
        <v>3742.23</v>
      </c>
      <c r="L20" s="84">
        <v>3814.6709999999998</v>
      </c>
      <c r="M20" s="84">
        <v>3238</v>
      </c>
      <c r="N20" s="84">
        <v>1332</v>
      </c>
    </row>
    <row r="21" spans="1:14" x14ac:dyDescent="0.2">
      <c r="A21" s="28" t="s">
        <v>58</v>
      </c>
      <c r="B21" s="79">
        <v>23271.186000000002</v>
      </c>
      <c r="C21" s="45"/>
      <c r="D21" s="79">
        <v>22875.95</v>
      </c>
      <c r="E21" s="79">
        <v>24402.967000000001</v>
      </c>
      <c r="F21" s="79"/>
      <c r="G21" s="79">
        <v>24801.627</v>
      </c>
      <c r="H21" s="79">
        <v>23762.526000000002</v>
      </c>
      <c r="I21" s="79">
        <v>26009.375</v>
      </c>
      <c r="J21" s="79">
        <v>27851.982</v>
      </c>
      <c r="K21" s="80">
        <v>27705.164000000001</v>
      </c>
      <c r="L21" s="79">
        <v>26982.383000000002</v>
      </c>
      <c r="M21" s="79">
        <v>28125.896000000001</v>
      </c>
      <c r="N21" s="79">
        <v>27329.43</v>
      </c>
    </row>
    <row r="22" spans="1:14" s="27" customFormat="1" ht="12" customHeight="1" x14ac:dyDescent="0.2">
      <c r="A22" s="49" t="s">
        <v>28</v>
      </c>
      <c r="B22" s="101"/>
      <c r="C22" s="101"/>
      <c r="D22" s="101"/>
      <c r="E22" s="101"/>
      <c r="F22" s="25"/>
      <c r="G22" s="101"/>
      <c r="H22" s="101"/>
    </row>
    <row r="23" spans="1:14" s="27" customFormat="1" ht="12.75" customHeight="1" x14ac:dyDescent="0.2">
      <c r="A23" s="49" t="s">
        <v>29</v>
      </c>
      <c r="B23" s="101"/>
      <c r="C23" s="101"/>
      <c r="D23" s="101"/>
      <c r="E23" s="101"/>
      <c r="F23" s="25"/>
      <c r="G23" s="101"/>
      <c r="H23" s="101"/>
    </row>
    <row r="24" spans="1:14" s="17" customFormat="1" ht="12.75" customHeight="1" x14ac:dyDescent="0.2">
      <c r="A24" s="49" t="s">
        <v>38</v>
      </c>
    </row>
    <row r="25" spans="1:14" s="27" customFormat="1" ht="12.75" customHeight="1" x14ac:dyDescent="0.2">
      <c r="A25" s="49" t="s">
        <v>59</v>
      </c>
      <c r="B25" s="101"/>
      <c r="C25" s="101"/>
      <c r="D25" s="101"/>
      <c r="E25" s="101"/>
      <c r="F25" s="25"/>
      <c r="G25" s="101"/>
      <c r="H25" s="101"/>
    </row>
    <row r="26" spans="1:14" s="17" customFormat="1" ht="12" customHeight="1" x14ac:dyDescent="0.2">
      <c r="A26" s="179" t="s">
        <v>60</v>
      </c>
    </row>
    <row r="27" spans="1:14" s="27" customFormat="1" ht="12.75" customHeight="1" x14ac:dyDescent="0.2">
      <c r="A27" s="179" t="s">
        <v>61</v>
      </c>
      <c r="B27" s="101"/>
      <c r="C27" s="101"/>
      <c r="D27" s="101"/>
      <c r="E27" s="101"/>
      <c r="F27" s="25"/>
      <c r="G27" s="101"/>
      <c r="H27" s="101"/>
    </row>
    <row r="28" spans="1:14" ht="12.75" customHeight="1" x14ac:dyDescent="0.2">
      <c r="A28" s="46"/>
      <c r="B28" s="46"/>
      <c r="C28" s="46"/>
      <c r="G28" s="46"/>
      <c r="H28" s="46"/>
      <c r="I28" s="46"/>
    </row>
    <row r="29" spans="1:14" ht="12.75" customHeight="1" x14ac:dyDescent="0.2">
      <c r="A29" s="46"/>
      <c r="B29" s="46"/>
      <c r="C29" s="46"/>
      <c r="G29" s="46"/>
      <c r="H29" s="46"/>
      <c r="I29" s="46"/>
    </row>
  </sheetData>
  <sheetProtection password="FBF8" sheet="1" objects="1" scenarios="1"/>
  <printOptions horizontalCentered="1"/>
  <pageMargins left="0.25" right="0.25" top="0.75" bottom="0.75" header="0.3" footer="0.3"/>
  <pageSetup scale="93" fitToHeight="0" orientation="landscape" r:id="rId1"/>
  <headerFooter alignWithMargins="0">
    <oddFooter>&amp;C1 -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N68"/>
  <sheetViews>
    <sheetView zoomScaleNormal="100" zoomScaleSheetLayoutView="100" workbookViewId="0">
      <selection activeCell="E3" sqref="E3"/>
    </sheetView>
  </sheetViews>
  <sheetFormatPr defaultColWidth="8.85546875" defaultRowHeight="12.75" x14ac:dyDescent="0.2"/>
  <cols>
    <col min="1" max="1" width="22.7109375" style="17" customWidth="1"/>
    <col min="2" max="5" width="10.85546875" style="17" customWidth="1"/>
    <col min="6" max="7" width="10.7109375" style="17" customWidth="1"/>
    <col min="8" max="10" width="10.7109375" style="20" customWidth="1"/>
    <col min="11" max="13" width="10.7109375" style="17" customWidth="1"/>
    <col min="14" max="245" width="8.85546875" style="17" customWidth="1"/>
    <col min="246" max="16384" width="8.85546875" style="59"/>
  </cols>
  <sheetData>
    <row r="1" spans="1:246" s="55" customFormat="1" x14ac:dyDescent="0.2">
      <c r="A1" s="109" t="s">
        <v>66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246" s="17" customFormat="1" x14ac:dyDescent="0.2">
      <c r="A2" s="105" t="s">
        <v>0</v>
      </c>
      <c r="B2" s="106">
        <v>2014</v>
      </c>
      <c r="C2" s="107">
        <v>2013</v>
      </c>
      <c r="D2" s="107">
        <v>2012</v>
      </c>
      <c r="E2" s="108" t="s">
        <v>1</v>
      </c>
      <c r="F2" s="107">
        <v>2010</v>
      </c>
      <c r="G2" s="107">
        <v>2009</v>
      </c>
      <c r="H2" s="107">
        <v>2008</v>
      </c>
      <c r="I2" s="107">
        <v>2007</v>
      </c>
      <c r="J2" s="107">
        <v>2006</v>
      </c>
      <c r="K2" s="107">
        <v>2005</v>
      </c>
      <c r="L2" s="107">
        <v>2004</v>
      </c>
      <c r="M2" s="108">
        <v>2003</v>
      </c>
    </row>
    <row r="3" spans="1:246" s="91" customFormat="1" x14ac:dyDescent="0.2">
      <c r="A3" s="17" t="s">
        <v>2</v>
      </c>
      <c r="B3" s="88">
        <v>114.4</v>
      </c>
      <c r="C3" s="89">
        <v>116</v>
      </c>
      <c r="D3" s="89">
        <v>117.1</v>
      </c>
      <c r="E3" s="89"/>
      <c r="F3" s="89">
        <v>111.6</v>
      </c>
      <c r="G3" s="89">
        <v>107.1</v>
      </c>
      <c r="H3" s="89">
        <v>115.5</v>
      </c>
      <c r="I3" s="89">
        <v>122.4</v>
      </c>
      <c r="J3" s="89">
        <v>125</v>
      </c>
      <c r="K3" s="89">
        <v>120.4</v>
      </c>
      <c r="L3" s="89">
        <v>131.4</v>
      </c>
      <c r="M3" s="90">
        <v>133.80000000000001</v>
      </c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</row>
    <row r="4" spans="1:246" x14ac:dyDescent="0.2">
      <c r="A4" s="17" t="s">
        <v>3</v>
      </c>
      <c r="B4" s="62">
        <v>0.9</v>
      </c>
      <c r="C4" s="89">
        <v>0.9</v>
      </c>
      <c r="D4" s="89">
        <v>1</v>
      </c>
      <c r="E4" s="89"/>
      <c r="F4" s="89">
        <v>1</v>
      </c>
      <c r="G4" s="89">
        <v>1</v>
      </c>
      <c r="H4" s="89">
        <v>1.1000000000000001</v>
      </c>
      <c r="I4" s="89">
        <v>1</v>
      </c>
      <c r="J4" s="89">
        <v>0.9</v>
      </c>
      <c r="K4" s="89">
        <v>0.8</v>
      </c>
      <c r="L4" s="89">
        <v>1</v>
      </c>
      <c r="M4" s="90">
        <v>1.6</v>
      </c>
      <c r="IL4" s="17"/>
    </row>
    <row r="5" spans="1:246" s="91" customFormat="1" x14ac:dyDescent="0.2">
      <c r="A5" s="64" t="s">
        <v>4</v>
      </c>
      <c r="B5" s="88">
        <v>86</v>
      </c>
      <c r="C5" s="89">
        <v>89.7</v>
      </c>
      <c r="D5" s="89">
        <v>92.2</v>
      </c>
      <c r="E5" s="89"/>
      <c r="F5" s="89">
        <v>89.9</v>
      </c>
      <c r="G5" s="89">
        <v>86.8</v>
      </c>
      <c r="H5" s="89">
        <v>92.5</v>
      </c>
      <c r="I5" s="89">
        <v>97.4</v>
      </c>
      <c r="J5" s="89">
        <v>100.9</v>
      </c>
      <c r="K5" s="89">
        <v>98.1</v>
      </c>
      <c r="L5" s="89">
        <v>109.8</v>
      </c>
      <c r="M5" s="90">
        <v>118.1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</row>
    <row r="6" spans="1:246" x14ac:dyDescent="0.2">
      <c r="A6" s="64" t="s">
        <v>3</v>
      </c>
      <c r="B6" s="62">
        <v>1.2</v>
      </c>
      <c r="C6" s="89">
        <v>1.4</v>
      </c>
      <c r="D6" s="89">
        <v>1.6</v>
      </c>
      <c r="E6" s="89"/>
      <c r="F6" s="89">
        <v>1.5</v>
      </c>
      <c r="G6" s="89">
        <v>1.5</v>
      </c>
      <c r="H6" s="89">
        <v>1.6</v>
      </c>
      <c r="I6" s="89">
        <v>1.4</v>
      </c>
      <c r="J6" s="89">
        <v>1.2</v>
      </c>
      <c r="K6" s="89">
        <v>1</v>
      </c>
      <c r="L6" s="89">
        <v>1.2</v>
      </c>
      <c r="M6" s="90">
        <v>2</v>
      </c>
      <c r="IL6" s="17"/>
    </row>
    <row r="7" spans="1:246" x14ac:dyDescent="0.2">
      <c r="A7" s="65" t="s">
        <v>5</v>
      </c>
      <c r="B7" s="88">
        <v>82.5</v>
      </c>
      <c r="C7" s="89">
        <v>86.1</v>
      </c>
      <c r="D7" s="89">
        <v>88.8</v>
      </c>
      <c r="E7" s="89"/>
      <c r="F7" s="89">
        <v>87.2</v>
      </c>
      <c r="G7" s="89">
        <v>83.4</v>
      </c>
      <c r="H7" s="89">
        <v>87.6</v>
      </c>
      <c r="I7" s="89">
        <v>92</v>
      </c>
      <c r="J7" s="89">
        <v>96.4</v>
      </c>
      <c r="K7" s="89">
        <v>92.8</v>
      </c>
      <c r="L7" s="89">
        <v>104.8</v>
      </c>
      <c r="M7" s="90">
        <v>116.4</v>
      </c>
      <c r="IL7" s="17"/>
    </row>
    <row r="8" spans="1:246" x14ac:dyDescent="0.2">
      <c r="A8" s="65" t="s">
        <v>3</v>
      </c>
      <c r="B8" s="62">
        <v>1.5</v>
      </c>
      <c r="C8" s="89">
        <v>1.7</v>
      </c>
      <c r="D8" s="89">
        <v>1.9</v>
      </c>
      <c r="E8" s="89"/>
      <c r="F8" s="89">
        <v>1.7</v>
      </c>
      <c r="G8" s="89">
        <v>1.7</v>
      </c>
      <c r="H8" s="89">
        <v>1.9</v>
      </c>
      <c r="I8" s="89">
        <v>1.6</v>
      </c>
      <c r="J8" s="89">
        <v>1.4</v>
      </c>
      <c r="K8" s="89">
        <v>1.1000000000000001</v>
      </c>
      <c r="L8" s="89">
        <v>1.3</v>
      </c>
      <c r="M8" s="90">
        <v>2.4</v>
      </c>
      <c r="IL8" s="17"/>
    </row>
    <row r="9" spans="1:246" x14ac:dyDescent="0.2">
      <c r="A9" s="65" t="s">
        <v>6</v>
      </c>
      <c r="B9" s="88">
        <v>119.6</v>
      </c>
      <c r="C9" s="89">
        <v>124.2</v>
      </c>
      <c r="D9" s="89">
        <v>123.3</v>
      </c>
      <c r="E9" s="89"/>
      <c r="F9" s="89">
        <v>114.3</v>
      </c>
      <c r="G9" s="89">
        <v>115.5</v>
      </c>
      <c r="H9" s="89">
        <v>132.9</v>
      </c>
      <c r="I9" s="89">
        <v>138.9</v>
      </c>
      <c r="J9" s="89">
        <v>136.30000000000001</v>
      </c>
      <c r="K9" s="89">
        <v>137.9</v>
      </c>
      <c r="L9" s="89">
        <v>149.69999999999999</v>
      </c>
      <c r="M9" s="90">
        <v>132.5</v>
      </c>
      <c r="IL9" s="17"/>
    </row>
    <row r="10" spans="1:246" x14ac:dyDescent="0.2">
      <c r="A10" s="65" t="s">
        <v>3</v>
      </c>
      <c r="B10" s="62">
        <v>1.9</v>
      </c>
      <c r="C10" s="89">
        <v>2</v>
      </c>
      <c r="D10" s="89">
        <v>2.2999999999999998</v>
      </c>
      <c r="E10" s="89"/>
      <c r="F10" s="89">
        <v>2.7</v>
      </c>
      <c r="G10" s="89">
        <v>2.2999999999999998</v>
      </c>
      <c r="H10" s="89">
        <v>2.7</v>
      </c>
      <c r="I10" s="89">
        <v>3.1</v>
      </c>
      <c r="J10" s="89">
        <v>1.9</v>
      </c>
      <c r="K10" s="89">
        <v>2.1</v>
      </c>
      <c r="L10" s="89">
        <v>2.5</v>
      </c>
      <c r="M10" s="90">
        <v>2.5</v>
      </c>
      <c r="IL10" s="17"/>
    </row>
    <row r="11" spans="1:246" x14ac:dyDescent="0.2">
      <c r="A11" s="65" t="s">
        <v>7</v>
      </c>
      <c r="B11" s="92" t="s">
        <v>8</v>
      </c>
      <c r="C11" s="92" t="s">
        <v>8</v>
      </c>
      <c r="D11" s="92" t="s">
        <v>8</v>
      </c>
      <c r="E11" s="92"/>
      <c r="F11" s="92" t="s">
        <v>8</v>
      </c>
      <c r="G11" s="92" t="s">
        <v>8</v>
      </c>
      <c r="H11" s="92" t="s">
        <v>8</v>
      </c>
      <c r="I11" s="92" t="s">
        <v>8</v>
      </c>
      <c r="J11" s="92" t="s">
        <v>8</v>
      </c>
      <c r="K11" s="89">
        <v>191.2</v>
      </c>
      <c r="L11" s="89">
        <v>146.1</v>
      </c>
      <c r="M11" s="90">
        <v>86.9</v>
      </c>
      <c r="IL11" s="17"/>
    </row>
    <row r="12" spans="1:246" x14ac:dyDescent="0.2">
      <c r="A12" s="65" t="s">
        <v>3</v>
      </c>
      <c r="B12" s="92" t="s">
        <v>8</v>
      </c>
      <c r="C12" s="92" t="s">
        <v>8</v>
      </c>
      <c r="D12" s="92" t="s">
        <v>8</v>
      </c>
      <c r="E12" s="92"/>
      <c r="F12" s="92" t="s">
        <v>8</v>
      </c>
      <c r="G12" s="92" t="s">
        <v>8</v>
      </c>
      <c r="H12" s="92" t="s">
        <v>8</v>
      </c>
      <c r="I12" s="92" t="s">
        <v>8</v>
      </c>
      <c r="J12" s="92" t="s">
        <v>8</v>
      </c>
      <c r="K12" s="89">
        <v>14.7</v>
      </c>
      <c r="L12" s="89">
        <v>10.9</v>
      </c>
      <c r="M12" s="90">
        <v>26</v>
      </c>
      <c r="IL12" s="17"/>
    </row>
    <row r="13" spans="1:246" s="91" customFormat="1" x14ac:dyDescent="0.2">
      <c r="A13" s="64" t="s">
        <v>9</v>
      </c>
      <c r="B13" s="88">
        <v>267.3</v>
      </c>
      <c r="C13" s="89">
        <v>269</v>
      </c>
      <c r="D13" s="89">
        <v>265.3</v>
      </c>
      <c r="E13" s="89"/>
      <c r="F13" s="89">
        <v>248.1</v>
      </c>
      <c r="G13" s="89">
        <v>244.6</v>
      </c>
      <c r="H13" s="89">
        <v>275.8</v>
      </c>
      <c r="I13" s="89">
        <v>279.7</v>
      </c>
      <c r="J13" s="89">
        <v>268.2</v>
      </c>
      <c r="K13" s="89">
        <v>265.2</v>
      </c>
      <c r="L13" s="89">
        <v>257.89999999999998</v>
      </c>
      <c r="M13" s="90">
        <v>250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</row>
    <row r="14" spans="1:246" x14ac:dyDescent="0.2">
      <c r="A14" s="64" t="s">
        <v>3</v>
      </c>
      <c r="B14" s="62">
        <v>1.2</v>
      </c>
      <c r="C14" s="89">
        <v>1</v>
      </c>
      <c r="D14" s="89">
        <v>0.9</v>
      </c>
      <c r="E14" s="89"/>
      <c r="F14" s="89">
        <v>1.4</v>
      </c>
      <c r="G14" s="89">
        <v>1.3</v>
      </c>
      <c r="H14" s="89">
        <v>1.1000000000000001</v>
      </c>
      <c r="I14" s="89">
        <v>1.1000000000000001</v>
      </c>
      <c r="J14" s="89">
        <v>1</v>
      </c>
      <c r="K14" s="89">
        <v>1.3</v>
      </c>
      <c r="L14" s="89">
        <v>1.1000000000000001</v>
      </c>
      <c r="M14" s="90">
        <v>2.5</v>
      </c>
      <c r="IL14" s="17"/>
    </row>
    <row r="15" spans="1:246" x14ac:dyDescent="0.2">
      <c r="A15" s="65" t="s">
        <v>5</v>
      </c>
      <c r="B15" s="88">
        <v>278.8</v>
      </c>
      <c r="C15" s="89">
        <v>292.60000000000002</v>
      </c>
      <c r="D15" s="89">
        <v>269.5</v>
      </c>
      <c r="E15" s="89"/>
      <c r="F15" s="89">
        <v>257.8</v>
      </c>
      <c r="G15" s="89">
        <v>269.39999999999998</v>
      </c>
      <c r="H15" s="89">
        <v>310.2</v>
      </c>
      <c r="I15" s="89">
        <v>275.39999999999998</v>
      </c>
      <c r="J15" s="89">
        <v>331</v>
      </c>
      <c r="K15" s="89">
        <v>326</v>
      </c>
      <c r="L15" s="89">
        <v>307.7</v>
      </c>
      <c r="M15" s="90">
        <v>285.10000000000002</v>
      </c>
      <c r="IL15" s="17"/>
    </row>
    <row r="16" spans="1:246" x14ac:dyDescent="0.2">
      <c r="A16" s="65" t="s">
        <v>3</v>
      </c>
      <c r="B16" s="62">
        <v>1.4</v>
      </c>
      <c r="C16" s="89">
        <v>1.3</v>
      </c>
      <c r="D16" s="89">
        <v>1.4</v>
      </c>
      <c r="E16" s="89"/>
      <c r="F16" s="89">
        <v>1.4</v>
      </c>
      <c r="G16" s="89">
        <v>1.7</v>
      </c>
      <c r="H16" s="89">
        <v>1.4</v>
      </c>
      <c r="I16" s="89">
        <v>1.2</v>
      </c>
      <c r="J16" s="89">
        <v>1.5</v>
      </c>
      <c r="K16" s="89">
        <v>2.2999999999999998</v>
      </c>
      <c r="L16" s="89">
        <v>2.1</v>
      </c>
      <c r="M16" s="90">
        <v>4.9000000000000004</v>
      </c>
      <c r="IL16" s="17"/>
    </row>
    <row r="17" spans="1:246" x14ac:dyDescent="0.2">
      <c r="A17" s="65" t="s">
        <v>6</v>
      </c>
      <c r="B17" s="88">
        <v>257</v>
      </c>
      <c r="C17" s="89">
        <v>248.4</v>
      </c>
      <c r="D17" s="89">
        <v>261.10000000000002</v>
      </c>
      <c r="E17" s="89"/>
      <c r="F17" s="89">
        <v>240.2</v>
      </c>
      <c r="G17" s="89">
        <v>225.4</v>
      </c>
      <c r="H17" s="89">
        <v>254.1</v>
      </c>
      <c r="I17" s="89">
        <v>282.89999999999998</v>
      </c>
      <c r="J17" s="89">
        <v>238.7</v>
      </c>
      <c r="K17" s="89">
        <v>235.9</v>
      </c>
      <c r="L17" s="89">
        <v>238</v>
      </c>
      <c r="M17" s="90">
        <v>242.1</v>
      </c>
      <c r="IL17" s="17"/>
    </row>
    <row r="18" spans="1:246" x14ac:dyDescent="0.2">
      <c r="A18" s="65" t="s">
        <v>3</v>
      </c>
      <c r="B18" s="62">
        <v>1.9</v>
      </c>
      <c r="C18" s="89">
        <v>1.7</v>
      </c>
      <c r="D18" s="89">
        <v>1.2</v>
      </c>
      <c r="E18" s="89"/>
      <c r="F18" s="89">
        <v>2.5</v>
      </c>
      <c r="G18" s="89">
        <v>1.9</v>
      </c>
      <c r="H18" s="89">
        <v>1.7</v>
      </c>
      <c r="I18" s="89">
        <v>1.8</v>
      </c>
      <c r="J18" s="89">
        <v>1.2</v>
      </c>
      <c r="K18" s="89">
        <v>1.2</v>
      </c>
      <c r="L18" s="89">
        <v>1.3</v>
      </c>
      <c r="M18" s="90">
        <v>2.9</v>
      </c>
      <c r="IL18" s="17"/>
    </row>
    <row r="19" spans="1:246" x14ac:dyDescent="0.2">
      <c r="A19" s="65" t="s">
        <v>10</v>
      </c>
      <c r="B19" s="92" t="s">
        <v>8</v>
      </c>
      <c r="C19" s="92" t="s">
        <v>8</v>
      </c>
      <c r="D19" s="92" t="s">
        <v>8</v>
      </c>
      <c r="E19" s="92"/>
      <c r="F19" s="92" t="s">
        <v>8</v>
      </c>
      <c r="G19" s="92" t="s">
        <v>8</v>
      </c>
      <c r="H19" s="92" t="s">
        <v>8</v>
      </c>
      <c r="I19" s="92" t="s">
        <v>8</v>
      </c>
      <c r="J19" s="92" t="s">
        <v>8</v>
      </c>
      <c r="K19" s="89">
        <v>208.4</v>
      </c>
      <c r="L19" s="89">
        <v>139.1</v>
      </c>
      <c r="M19" s="90">
        <v>10</v>
      </c>
      <c r="IL19" s="17"/>
    </row>
    <row r="20" spans="1:246" x14ac:dyDescent="0.2">
      <c r="A20" s="65" t="s">
        <v>3</v>
      </c>
      <c r="B20" s="92" t="s">
        <v>8</v>
      </c>
      <c r="C20" s="92" t="s">
        <v>8</v>
      </c>
      <c r="D20" s="92" t="s">
        <v>8</v>
      </c>
      <c r="E20" s="92"/>
      <c r="F20" s="92" t="s">
        <v>8</v>
      </c>
      <c r="G20" s="92" t="s">
        <v>8</v>
      </c>
      <c r="H20" s="92" t="s">
        <v>8</v>
      </c>
      <c r="I20" s="92" t="s">
        <v>8</v>
      </c>
      <c r="J20" s="92" t="s">
        <v>8</v>
      </c>
      <c r="K20" s="89">
        <v>14</v>
      </c>
      <c r="L20" s="89">
        <v>13.1</v>
      </c>
      <c r="M20" s="90">
        <v>0</v>
      </c>
      <c r="IL20" s="17"/>
    </row>
    <row r="21" spans="1:246" s="91" customFormat="1" x14ac:dyDescent="0.2">
      <c r="A21" s="64" t="s">
        <v>11</v>
      </c>
      <c r="B21" s="88">
        <v>313.89999999999998</v>
      </c>
      <c r="C21" s="89">
        <v>299.8</v>
      </c>
      <c r="D21" s="89">
        <v>289.89999999999998</v>
      </c>
      <c r="E21" s="89"/>
      <c r="F21" s="89">
        <v>293.89999999999998</v>
      </c>
      <c r="G21" s="89">
        <v>280.5</v>
      </c>
      <c r="H21" s="89">
        <v>326</v>
      </c>
      <c r="I21" s="89">
        <v>379.2</v>
      </c>
      <c r="J21" s="89">
        <v>392.8</v>
      </c>
      <c r="K21" s="89">
        <v>383.9</v>
      </c>
      <c r="L21" s="89">
        <v>399.9</v>
      </c>
      <c r="M21" s="90">
        <v>338.1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</row>
    <row r="22" spans="1:246" x14ac:dyDescent="0.2">
      <c r="A22" s="64" t="s">
        <v>3</v>
      </c>
      <c r="B22" s="62">
        <v>1</v>
      </c>
      <c r="C22" s="89">
        <v>0.8</v>
      </c>
      <c r="D22" s="89">
        <v>0.9</v>
      </c>
      <c r="E22" s="89"/>
      <c r="F22" s="89">
        <v>0.9</v>
      </c>
      <c r="G22" s="89">
        <v>0.9</v>
      </c>
      <c r="H22" s="89">
        <v>0.7</v>
      </c>
      <c r="I22" s="89">
        <v>0.7</v>
      </c>
      <c r="J22" s="89">
        <v>0.7</v>
      </c>
      <c r="K22" s="89">
        <v>0.7</v>
      </c>
      <c r="L22" s="89">
        <v>1.1000000000000001</v>
      </c>
      <c r="M22" s="90">
        <v>2.2999999999999998</v>
      </c>
      <c r="IL22" s="17"/>
    </row>
    <row r="23" spans="1:246" x14ac:dyDescent="0.2">
      <c r="A23" s="65" t="s">
        <v>12</v>
      </c>
      <c r="B23" s="92" t="s">
        <v>8</v>
      </c>
      <c r="C23" s="92" t="s">
        <v>8</v>
      </c>
      <c r="D23" s="92" t="s">
        <v>8</v>
      </c>
      <c r="E23" s="92"/>
      <c r="F23" s="92" t="s">
        <v>8</v>
      </c>
      <c r="G23" s="92" t="s">
        <v>8</v>
      </c>
      <c r="H23" s="92" t="s">
        <v>8</v>
      </c>
      <c r="I23" s="92" t="s">
        <v>8</v>
      </c>
      <c r="J23" s="92" t="s">
        <v>8</v>
      </c>
      <c r="K23" s="89">
        <v>388.6</v>
      </c>
      <c r="L23" s="89">
        <v>390.6</v>
      </c>
      <c r="M23" s="90">
        <v>410.4</v>
      </c>
      <c r="IL23" s="17"/>
    </row>
    <row r="24" spans="1:246" x14ac:dyDescent="0.2">
      <c r="A24" s="65" t="s">
        <v>3</v>
      </c>
      <c r="B24" s="92" t="s">
        <v>8</v>
      </c>
      <c r="C24" s="92" t="s">
        <v>8</v>
      </c>
      <c r="D24" s="92" t="s">
        <v>8</v>
      </c>
      <c r="E24" s="92"/>
      <c r="F24" s="92" t="s">
        <v>8</v>
      </c>
      <c r="G24" s="92" t="s">
        <v>8</v>
      </c>
      <c r="H24" s="92" t="s">
        <v>8</v>
      </c>
      <c r="I24" s="92" t="s">
        <v>8</v>
      </c>
      <c r="J24" s="92" t="s">
        <v>8</v>
      </c>
      <c r="K24" s="89">
        <v>2.6</v>
      </c>
      <c r="L24" s="89">
        <v>2.9</v>
      </c>
      <c r="M24" s="90">
        <v>7.7</v>
      </c>
      <c r="IL24" s="17"/>
    </row>
    <row r="25" spans="1:246" s="91" customFormat="1" x14ac:dyDescent="0.2">
      <c r="A25" s="17" t="s">
        <v>13</v>
      </c>
      <c r="B25" s="88">
        <v>325.3</v>
      </c>
      <c r="C25" s="89">
        <v>302</v>
      </c>
      <c r="D25" s="89">
        <v>343.5</v>
      </c>
      <c r="E25" s="89"/>
      <c r="F25" s="89">
        <v>337.1</v>
      </c>
      <c r="G25" s="89">
        <v>300.8</v>
      </c>
      <c r="H25" s="89">
        <v>326.2</v>
      </c>
      <c r="I25" s="89">
        <v>339.2</v>
      </c>
      <c r="J25" s="89">
        <v>376.2</v>
      </c>
      <c r="K25" s="89">
        <v>350.1</v>
      </c>
      <c r="L25" s="89">
        <v>323.89999999999998</v>
      </c>
      <c r="M25" s="90">
        <v>327.10000000000002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</row>
    <row r="26" spans="1:246" x14ac:dyDescent="0.2">
      <c r="A26" s="17" t="s">
        <v>3</v>
      </c>
      <c r="B26" s="62">
        <v>0.9</v>
      </c>
      <c r="C26" s="89">
        <v>1</v>
      </c>
      <c r="D26" s="89">
        <v>1.2</v>
      </c>
      <c r="E26" s="89"/>
      <c r="F26" s="89">
        <v>1.2</v>
      </c>
      <c r="G26" s="89">
        <v>1.1000000000000001</v>
      </c>
      <c r="H26" s="89">
        <v>0.9</v>
      </c>
      <c r="I26" s="89">
        <v>1.2</v>
      </c>
      <c r="J26" s="89">
        <v>0.9</v>
      </c>
      <c r="K26" s="89">
        <v>1.1000000000000001</v>
      </c>
      <c r="L26" s="89">
        <v>1.1000000000000001</v>
      </c>
      <c r="M26" s="90">
        <v>1.7</v>
      </c>
      <c r="IL26" s="17"/>
    </row>
    <row r="27" spans="1:246" x14ac:dyDescent="0.2">
      <c r="A27" s="64" t="s">
        <v>4</v>
      </c>
      <c r="B27" s="88">
        <v>259.5</v>
      </c>
      <c r="C27" s="89">
        <v>202.9</v>
      </c>
      <c r="D27" s="89">
        <v>222</v>
      </c>
      <c r="E27" s="89"/>
      <c r="F27" s="89">
        <v>221.4</v>
      </c>
      <c r="G27" s="89">
        <v>215.8</v>
      </c>
      <c r="H27" s="89">
        <v>214.8</v>
      </c>
      <c r="I27" s="89">
        <v>254.4</v>
      </c>
      <c r="J27" s="89">
        <v>281.2</v>
      </c>
      <c r="K27" s="89">
        <v>202.9</v>
      </c>
      <c r="L27" s="89">
        <v>222</v>
      </c>
      <c r="M27" s="90">
        <v>210.9</v>
      </c>
      <c r="IL27" s="17"/>
    </row>
    <row r="28" spans="1:246" x14ac:dyDescent="0.2">
      <c r="A28" s="64" t="s">
        <v>3</v>
      </c>
      <c r="B28" s="62">
        <v>2.1</v>
      </c>
      <c r="C28" s="89">
        <v>2.2000000000000002</v>
      </c>
      <c r="D28" s="89">
        <v>2.4</v>
      </c>
      <c r="E28" s="89"/>
      <c r="F28" s="89">
        <v>2.2000000000000002</v>
      </c>
      <c r="G28" s="89">
        <v>2.6</v>
      </c>
      <c r="H28" s="89">
        <v>2.2999999999999998</v>
      </c>
      <c r="I28" s="89">
        <v>2.7</v>
      </c>
      <c r="J28" s="89">
        <v>2.4</v>
      </c>
      <c r="K28" s="89">
        <v>2.6</v>
      </c>
      <c r="L28" s="89">
        <v>2.7</v>
      </c>
      <c r="M28" s="90">
        <v>3</v>
      </c>
      <c r="IL28" s="17"/>
    </row>
    <row r="29" spans="1:246" x14ac:dyDescent="0.2">
      <c r="A29" s="64" t="s">
        <v>14</v>
      </c>
      <c r="B29" s="88">
        <v>355.8</v>
      </c>
      <c r="C29" s="89">
        <v>348.9</v>
      </c>
      <c r="D29" s="89">
        <v>402.6</v>
      </c>
      <c r="E29" s="89"/>
      <c r="F29" s="89">
        <v>400.8</v>
      </c>
      <c r="G29" s="89">
        <v>346.7</v>
      </c>
      <c r="H29" s="89">
        <v>387.3</v>
      </c>
      <c r="I29" s="89">
        <v>373.8</v>
      </c>
      <c r="J29" s="89">
        <v>428.8</v>
      </c>
      <c r="K29" s="89">
        <v>428.8</v>
      </c>
      <c r="L29" s="89">
        <v>366.8</v>
      </c>
      <c r="M29" s="90">
        <v>383.2</v>
      </c>
      <c r="IL29" s="17"/>
    </row>
    <row r="30" spans="1:246" x14ac:dyDescent="0.2">
      <c r="A30" s="64" t="s">
        <v>3</v>
      </c>
      <c r="B30" s="62">
        <v>0.9</v>
      </c>
      <c r="C30" s="89">
        <v>1</v>
      </c>
      <c r="D30" s="89">
        <v>1.2</v>
      </c>
      <c r="E30" s="89"/>
      <c r="F30" s="89">
        <v>1.2</v>
      </c>
      <c r="G30" s="89">
        <v>1.1000000000000001</v>
      </c>
      <c r="H30" s="89">
        <v>0.9</v>
      </c>
      <c r="I30" s="89">
        <v>1.3</v>
      </c>
      <c r="J30" s="89">
        <v>0.9</v>
      </c>
      <c r="K30" s="89">
        <v>1.1000000000000001</v>
      </c>
      <c r="L30" s="89">
        <v>1.2</v>
      </c>
      <c r="M30" s="90">
        <v>2.1</v>
      </c>
      <c r="IL30" s="17"/>
    </row>
    <row r="31" spans="1:246" x14ac:dyDescent="0.2">
      <c r="A31" s="65" t="s">
        <v>15</v>
      </c>
      <c r="B31" s="88">
        <v>365</v>
      </c>
      <c r="C31" s="89">
        <v>357.1</v>
      </c>
      <c r="D31" s="89">
        <v>417.8</v>
      </c>
      <c r="E31" s="89"/>
      <c r="F31" s="89">
        <v>401.2</v>
      </c>
      <c r="G31" s="89">
        <v>335.8</v>
      </c>
      <c r="H31" s="89">
        <v>383.7</v>
      </c>
      <c r="I31" s="89">
        <v>366.6</v>
      </c>
      <c r="J31" s="89">
        <v>423.1</v>
      </c>
      <c r="K31" s="89">
        <v>410.6</v>
      </c>
      <c r="L31" s="89">
        <v>351.5</v>
      </c>
      <c r="M31" s="90">
        <v>359.5</v>
      </c>
      <c r="IL31" s="17"/>
    </row>
    <row r="32" spans="1:246" x14ac:dyDescent="0.2">
      <c r="A32" s="65" t="s">
        <v>3</v>
      </c>
      <c r="B32" s="62">
        <v>1.1000000000000001</v>
      </c>
      <c r="C32" s="89">
        <v>1.2</v>
      </c>
      <c r="D32" s="89">
        <v>1.5</v>
      </c>
      <c r="E32" s="89"/>
      <c r="F32" s="89">
        <v>1.4</v>
      </c>
      <c r="G32" s="89">
        <v>1.3</v>
      </c>
      <c r="H32" s="89">
        <v>1.1000000000000001</v>
      </c>
      <c r="I32" s="89">
        <v>1.5</v>
      </c>
      <c r="J32" s="89">
        <v>1.2</v>
      </c>
      <c r="K32" s="89">
        <v>1.4</v>
      </c>
      <c r="L32" s="89">
        <v>1.5</v>
      </c>
      <c r="M32" s="90">
        <v>2.2999999999999998</v>
      </c>
      <c r="IL32" s="17"/>
    </row>
    <row r="33" spans="1:246" x14ac:dyDescent="0.2">
      <c r="A33" s="65" t="s">
        <v>16</v>
      </c>
      <c r="B33" s="88">
        <v>328.1</v>
      </c>
      <c r="C33" s="89">
        <v>322.8</v>
      </c>
      <c r="D33" s="89">
        <v>355.9</v>
      </c>
      <c r="E33" s="89"/>
      <c r="F33" s="89">
        <v>399.5</v>
      </c>
      <c r="G33" s="89">
        <v>382.2</v>
      </c>
      <c r="H33" s="89">
        <v>400.4</v>
      </c>
      <c r="I33" s="89">
        <v>402.4</v>
      </c>
      <c r="J33" s="89">
        <v>449.5</v>
      </c>
      <c r="K33" s="89">
        <v>500.7</v>
      </c>
      <c r="L33" s="89">
        <v>426</v>
      </c>
      <c r="M33" s="90">
        <v>481.5</v>
      </c>
      <c r="IL33" s="17"/>
    </row>
    <row r="34" spans="1:246" x14ac:dyDescent="0.2">
      <c r="A34" s="65" t="s">
        <v>3</v>
      </c>
      <c r="B34" s="62">
        <v>1.3</v>
      </c>
      <c r="C34" s="89">
        <v>1.5</v>
      </c>
      <c r="D34" s="89">
        <v>1.3</v>
      </c>
      <c r="E34" s="89"/>
      <c r="F34" s="89">
        <v>2.6</v>
      </c>
      <c r="G34" s="89">
        <v>1.7</v>
      </c>
      <c r="H34" s="89">
        <v>1.5</v>
      </c>
      <c r="I34" s="89">
        <v>2.4</v>
      </c>
      <c r="J34" s="89">
        <v>1.2</v>
      </c>
      <c r="K34" s="89">
        <v>1.7</v>
      </c>
      <c r="L34" s="89">
        <v>1.5</v>
      </c>
      <c r="M34" s="90">
        <v>4.7</v>
      </c>
      <c r="IL34" s="17"/>
    </row>
    <row r="35" spans="1:246" s="91" customFormat="1" x14ac:dyDescent="0.2">
      <c r="A35" s="67" t="s">
        <v>17</v>
      </c>
      <c r="B35" s="88">
        <v>33.700000000000003</v>
      </c>
      <c r="C35" s="89">
        <v>31.6</v>
      </c>
      <c r="D35" s="89">
        <v>35.9</v>
      </c>
      <c r="E35" s="89"/>
      <c r="F35" s="89">
        <v>31.8</v>
      </c>
      <c r="G35" s="89">
        <v>32.5</v>
      </c>
      <c r="H35" s="89">
        <v>36.9</v>
      </c>
      <c r="I35" s="89">
        <v>36.200000000000003</v>
      </c>
      <c r="J35" s="89">
        <v>33.6</v>
      </c>
      <c r="K35" s="89">
        <v>41.4</v>
      </c>
      <c r="L35" s="89">
        <v>42</v>
      </c>
      <c r="M35" s="90">
        <v>43.9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</row>
    <row r="36" spans="1:246" x14ac:dyDescent="0.2">
      <c r="A36" s="67" t="s">
        <v>3</v>
      </c>
      <c r="B36" s="62">
        <v>3.9</v>
      </c>
      <c r="C36" s="89">
        <v>3.2</v>
      </c>
      <c r="D36" s="89">
        <v>2.9</v>
      </c>
      <c r="E36" s="89"/>
      <c r="F36" s="89">
        <v>3.6</v>
      </c>
      <c r="G36" s="89">
        <v>3.1</v>
      </c>
      <c r="H36" s="89">
        <v>3.9</v>
      </c>
      <c r="I36" s="89">
        <v>2.9</v>
      </c>
      <c r="J36" s="89">
        <v>2.8</v>
      </c>
      <c r="K36" s="89">
        <v>5.2</v>
      </c>
      <c r="L36" s="89">
        <v>4.8</v>
      </c>
      <c r="M36" s="90">
        <v>6.1</v>
      </c>
      <c r="IL36" s="17"/>
    </row>
    <row r="37" spans="1:246" x14ac:dyDescent="0.2">
      <c r="A37" s="68" t="s">
        <v>18</v>
      </c>
      <c r="B37" s="88">
        <v>43.9</v>
      </c>
      <c r="C37" s="89">
        <v>42.6</v>
      </c>
      <c r="D37" s="89">
        <v>50</v>
      </c>
      <c r="E37" s="89"/>
      <c r="F37" s="89">
        <v>48.4</v>
      </c>
      <c r="G37" s="89">
        <v>46.8</v>
      </c>
      <c r="H37" s="89">
        <v>50</v>
      </c>
      <c r="I37" s="89">
        <v>55.3</v>
      </c>
      <c r="J37" s="89">
        <v>53.7</v>
      </c>
      <c r="K37" s="89">
        <v>58.4</v>
      </c>
      <c r="L37" s="89">
        <v>56.2</v>
      </c>
      <c r="M37" s="90">
        <v>59.1</v>
      </c>
      <c r="IL37" s="17"/>
    </row>
    <row r="38" spans="1:246" x14ac:dyDescent="0.2">
      <c r="A38" s="68" t="s">
        <v>3</v>
      </c>
      <c r="B38" s="62">
        <v>4.0999999999999996</v>
      </c>
      <c r="C38" s="89">
        <v>3.9</v>
      </c>
      <c r="D38" s="89">
        <v>4.0999999999999996</v>
      </c>
      <c r="E38" s="89"/>
      <c r="F38" s="89">
        <v>3.6</v>
      </c>
      <c r="G38" s="89">
        <v>3.4</v>
      </c>
      <c r="H38" s="89">
        <v>3.2</v>
      </c>
      <c r="I38" s="89">
        <v>3.1</v>
      </c>
      <c r="J38" s="89">
        <v>2.8</v>
      </c>
      <c r="K38" s="89">
        <v>4.5</v>
      </c>
      <c r="L38" s="89">
        <v>3.8</v>
      </c>
      <c r="M38" s="90">
        <v>7.3</v>
      </c>
      <c r="IL38" s="17"/>
    </row>
    <row r="39" spans="1:246" x14ac:dyDescent="0.2">
      <c r="A39" s="68" t="s">
        <v>19</v>
      </c>
      <c r="B39" s="88">
        <v>27.4</v>
      </c>
      <c r="C39" s="89">
        <v>25.1</v>
      </c>
      <c r="D39" s="89">
        <v>27.8</v>
      </c>
      <c r="E39" s="89"/>
      <c r="F39" s="89">
        <v>23.4</v>
      </c>
      <c r="G39" s="89">
        <v>25.4</v>
      </c>
      <c r="H39" s="89">
        <v>30.2</v>
      </c>
      <c r="I39" s="89">
        <v>26.9</v>
      </c>
      <c r="J39" s="89">
        <v>24.3</v>
      </c>
      <c r="K39" s="89">
        <v>33.4</v>
      </c>
      <c r="L39" s="89">
        <v>34.1</v>
      </c>
      <c r="M39" s="90">
        <v>36.200000000000003</v>
      </c>
      <c r="IL39" s="17"/>
    </row>
    <row r="40" spans="1:246" x14ac:dyDescent="0.2">
      <c r="A40" s="68" t="s">
        <v>3</v>
      </c>
      <c r="B40" s="62">
        <v>6.9</v>
      </c>
      <c r="C40" s="89">
        <v>4.4000000000000004</v>
      </c>
      <c r="D40" s="89">
        <v>3.6</v>
      </c>
      <c r="E40" s="89"/>
      <c r="F40" s="89">
        <v>6.1</v>
      </c>
      <c r="G40" s="89">
        <v>5</v>
      </c>
      <c r="H40" s="89">
        <v>7.6</v>
      </c>
      <c r="I40" s="89">
        <v>4.4000000000000004</v>
      </c>
      <c r="J40" s="89">
        <v>4.4000000000000004</v>
      </c>
      <c r="K40" s="89">
        <v>9.6</v>
      </c>
      <c r="L40" s="89">
        <v>9.4</v>
      </c>
      <c r="M40" s="90">
        <v>9.4</v>
      </c>
      <c r="IL40" s="17"/>
    </row>
    <row r="41" spans="1:246" s="91" customFormat="1" ht="14.25" x14ac:dyDescent="0.2">
      <c r="A41" s="17" t="s">
        <v>20</v>
      </c>
      <c r="B41" s="88">
        <v>47.5</v>
      </c>
      <c r="C41" s="89">
        <v>47.8</v>
      </c>
      <c r="D41" s="89">
        <v>46.5</v>
      </c>
      <c r="E41" s="63"/>
      <c r="F41" s="63" t="s">
        <v>8</v>
      </c>
      <c r="G41" s="63" t="s">
        <v>8</v>
      </c>
      <c r="H41" s="89">
        <v>49.5</v>
      </c>
      <c r="I41" s="89">
        <v>54.9</v>
      </c>
      <c r="J41" s="89">
        <v>52.8</v>
      </c>
      <c r="K41" s="89">
        <v>56.7</v>
      </c>
      <c r="L41" s="89">
        <v>58</v>
      </c>
      <c r="M41" s="90">
        <v>62.9</v>
      </c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</row>
    <row r="42" spans="1:246" x14ac:dyDescent="0.2">
      <c r="A42" s="67" t="s">
        <v>3</v>
      </c>
      <c r="B42" s="62">
        <v>1.8</v>
      </c>
      <c r="C42" s="89">
        <v>1.9</v>
      </c>
      <c r="D42" s="89">
        <v>1.6</v>
      </c>
      <c r="E42" s="63"/>
      <c r="F42" s="63" t="s">
        <v>8</v>
      </c>
      <c r="G42" s="63" t="s">
        <v>8</v>
      </c>
      <c r="H42" s="89">
        <v>1.8</v>
      </c>
      <c r="I42" s="89">
        <v>1.7</v>
      </c>
      <c r="J42" s="89">
        <v>1.6</v>
      </c>
      <c r="K42" s="89">
        <v>2.8</v>
      </c>
      <c r="L42" s="89">
        <v>2.1</v>
      </c>
      <c r="M42" s="90">
        <v>3.2</v>
      </c>
      <c r="IL42" s="17"/>
    </row>
    <row r="43" spans="1:246" x14ac:dyDescent="0.2">
      <c r="A43" s="68" t="s">
        <v>21</v>
      </c>
      <c r="B43" s="88">
        <v>44.2</v>
      </c>
      <c r="C43" s="89">
        <v>44.8</v>
      </c>
      <c r="D43" s="89">
        <v>45</v>
      </c>
      <c r="E43" s="89"/>
      <c r="F43" s="89">
        <v>42.9</v>
      </c>
      <c r="G43" s="89">
        <v>47.3</v>
      </c>
      <c r="H43" s="89">
        <v>44.1</v>
      </c>
      <c r="I43" s="89">
        <v>45.9</v>
      </c>
      <c r="J43" s="89">
        <v>46.5</v>
      </c>
      <c r="K43" s="89">
        <v>49.8</v>
      </c>
      <c r="L43" s="89">
        <v>51.7</v>
      </c>
      <c r="M43" s="90">
        <v>56.6</v>
      </c>
      <c r="IL43" s="17"/>
    </row>
    <row r="44" spans="1:246" x14ac:dyDescent="0.2">
      <c r="A44" s="68" t="s">
        <v>3</v>
      </c>
      <c r="B44" s="62">
        <v>1.6</v>
      </c>
      <c r="C44" s="89">
        <v>2.2999999999999998</v>
      </c>
      <c r="D44" s="89">
        <v>1.6</v>
      </c>
      <c r="E44" s="89"/>
      <c r="F44" s="89">
        <v>1.6</v>
      </c>
      <c r="G44" s="89">
        <v>1.6</v>
      </c>
      <c r="H44" s="89">
        <v>1.7</v>
      </c>
      <c r="I44" s="89">
        <v>1.5</v>
      </c>
      <c r="J44" s="89">
        <v>1.7</v>
      </c>
      <c r="K44" s="89">
        <v>2.6</v>
      </c>
      <c r="L44" s="89">
        <v>2</v>
      </c>
      <c r="M44" s="90">
        <v>4.5999999999999996</v>
      </c>
      <c r="IL44" s="17"/>
    </row>
    <row r="45" spans="1:246" ht="12.75" customHeight="1" x14ac:dyDescent="0.2">
      <c r="A45" s="68" t="s">
        <v>22</v>
      </c>
      <c r="B45" s="88">
        <v>41.7</v>
      </c>
      <c r="C45" s="89">
        <v>41.1</v>
      </c>
      <c r="D45" s="89">
        <v>45.6</v>
      </c>
      <c r="E45" s="89"/>
      <c r="F45" s="89">
        <v>48.3</v>
      </c>
      <c r="G45" s="89">
        <v>42.5</v>
      </c>
      <c r="H45" s="89">
        <v>43.8</v>
      </c>
      <c r="I45" s="89">
        <v>48.3</v>
      </c>
      <c r="J45" s="89">
        <v>49.1</v>
      </c>
      <c r="K45" s="89">
        <v>53.1</v>
      </c>
      <c r="L45" s="89">
        <v>55.8</v>
      </c>
      <c r="M45" s="90">
        <v>50.8</v>
      </c>
      <c r="IL45" s="17"/>
    </row>
    <row r="46" spans="1:246" x14ac:dyDescent="0.2">
      <c r="A46" s="68" t="s">
        <v>3</v>
      </c>
      <c r="B46" s="62">
        <v>3.3</v>
      </c>
      <c r="C46" s="89">
        <v>3.9</v>
      </c>
      <c r="D46" s="89">
        <v>5.8</v>
      </c>
      <c r="E46" s="89"/>
      <c r="F46" s="89">
        <v>6.8</v>
      </c>
      <c r="G46" s="89">
        <v>3</v>
      </c>
      <c r="H46" s="89">
        <v>2.7</v>
      </c>
      <c r="I46" s="89">
        <v>3.4</v>
      </c>
      <c r="J46" s="89">
        <v>2.9</v>
      </c>
      <c r="K46" s="89">
        <v>12.3</v>
      </c>
      <c r="L46" s="89">
        <v>7.2</v>
      </c>
      <c r="M46" s="90">
        <v>3.9</v>
      </c>
      <c r="IL46" s="17"/>
    </row>
    <row r="47" spans="1:246" x14ac:dyDescent="0.2">
      <c r="A47" s="68" t="s">
        <v>23</v>
      </c>
      <c r="B47" s="88">
        <v>33.9</v>
      </c>
      <c r="C47" s="89">
        <v>32.4</v>
      </c>
      <c r="D47" s="89">
        <v>32.6</v>
      </c>
      <c r="E47" s="93"/>
      <c r="F47" s="93">
        <v>35.4</v>
      </c>
      <c r="G47" s="93">
        <v>33.6</v>
      </c>
      <c r="H47" s="92" t="s">
        <v>8</v>
      </c>
      <c r="I47" s="92" t="s">
        <v>8</v>
      </c>
      <c r="J47" s="92" t="s">
        <v>8</v>
      </c>
      <c r="K47" s="92" t="s">
        <v>8</v>
      </c>
      <c r="L47" s="92" t="s">
        <v>8</v>
      </c>
      <c r="M47" s="94" t="s">
        <v>8</v>
      </c>
      <c r="IL47" s="17"/>
    </row>
    <row r="48" spans="1:246" x14ac:dyDescent="0.2">
      <c r="A48" s="68" t="s">
        <v>3</v>
      </c>
      <c r="B48" s="62">
        <v>4.0999999999999996</v>
      </c>
      <c r="C48" s="89">
        <v>3.1</v>
      </c>
      <c r="D48" s="89">
        <v>3.7</v>
      </c>
      <c r="E48" s="89"/>
      <c r="F48" s="89">
        <v>2.7</v>
      </c>
      <c r="G48" s="89">
        <v>2.5</v>
      </c>
      <c r="H48" s="92" t="s">
        <v>8</v>
      </c>
      <c r="I48" s="92" t="s">
        <v>8</v>
      </c>
      <c r="J48" s="92" t="s">
        <v>8</v>
      </c>
      <c r="K48" s="92" t="s">
        <v>8</v>
      </c>
      <c r="L48" s="92" t="s">
        <v>8</v>
      </c>
      <c r="M48" s="94" t="s">
        <v>8</v>
      </c>
      <c r="IL48" s="17"/>
    </row>
    <row r="49" spans="1:248" x14ac:dyDescent="0.2">
      <c r="A49" s="69" t="s">
        <v>62</v>
      </c>
      <c r="B49" s="88">
        <v>154.4</v>
      </c>
      <c r="C49" s="89">
        <v>143</v>
      </c>
      <c r="D49" s="89">
        <v>118.9</v>
      </c>
      <c r="E49" s="89"/>
      <c r="F49" s="89">
        <v>146</v>
      </c>
      <c r="G49" s="89">
        <v>137.80000000000001</v>
      </c>
      <c r="H49" s="89">
        <v>127.6</v>
      </c>
      <c r="I49" s="89">
        <v>174.1</v>
      </c>
      <c r="J49" s="89">
        <v>132.4</v>
      </c>
      <c r="K49" s="89">
        <v>141.5</v>
      </c>
      <c r="L49" s="89">
        <v>138.19999999999999</v>
      </c>
      <c r="M49" s="90">
        <v>151.4</v>
      </c>
      <c r="IL49" s="17"/>
    </row>
    <row r="50" spans="1:248" x14ac:dyDescent="0.2">
      <c r="A50" s="68" t="s">
        <v>3</v>
      </c>
      <c r="B50" s="62">
        <v>5.3</v>
      </c>
      <c r="C50" s="89">
        <v>4.4000000000000004</v>
      </c>
      <c r="D50" s="89">
        <v>5.3</v>
      </c>
      <c r="E50" s="89"/>
      <c r="F50" s="89">
        <v>4.0999999999999996</v>
      </c>
      <c r="G50" s="89">
        <v>3.9</v>
      </c>
      <c r="H50" s="89">
        <v>4.8</v>
      </c>
      <c r="I50" s="89">
        <v>3.3</v>
      </c>
      <c r="J50" s="89">
        <v>3.9</v>
      </c>
      <c r="K50" s="89">
        <v>4.3</v>
      </c>
      <c r="L50" s="89">
        <v>3.9</v>
      </c>
      <c r="M50" s="90">
        <v>4.2</v>
      </c>
      <c r="IL50" s="17"/>
    </row>
    <row r="51" spans="1:248" s="77" customFormat="1" ht="14.25" x14ac:dyDescent="0.2">
      <c r="A51" s="17" t="s">
        <v>25</v>
      </c>
      <c r="B51" s="95" t="s">
        <v>8</v>
      </c>
      <c r="C51" s="95" t="s">
        <v>8</v>
      </c>
      <c r="D51" s="95" t="s">
        <v>8</v>
      </c>
      <c r="E51" s="92"/>
      <c r="F51" s="92">
        <v>47.6</v>
      </c>
      <c r="G51" s="92">
        <v>43.6</v>
      </c>
      <c r="H51" s="92">
        <v>43</v>
      </c>
      <c r="I51" s="92">
        <v>42.8</v>
      </c>
      <c r="J51" s="92">
        <v>51.7</v>
      </c>
      <c r="K51" s="92">
        <v>54.7</v>
      </c>
      <c r="L51" s="92" t="s">
        <v>8</v>
      </c>
      <c r="M51" s="92" t="s">
        <v>8</v>
      </c>
      <c r="N51" s="66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</row>
    <row r="52" spans="1:248" s="57" customFormat="1" x14ac:dyDescent="0.2">
      <c r="A52" s="96" t="s">
        <v>3</v>
      </c>
      <c r="B52" s="95" t="s">
        <v>8</v>
      </c>
      <c r="C52" s="95" t="s">
        <v>8</v>
      </c>
      <c r="D52" s="95" t="s">
        <v>8</v>
      </c>
      <c r="E52" s="95"/>
      <c r="F52" s="95">
        <v>2.5</v>
      </c>
      <c r="G52" s="95">
        <v>2.1</v>
      </c>
      <c r="H52" s="95">
        <v>3.2</v>
      </c>
      <c r="I52" s="95">
        <v>1.4</v>
      </c>
      <c r="J52" s="95">
        <v>1.8</v>
      </c>
      <c r="K52" s="95">
        <v>5.0999999999999996</v>
      </c>
      <c r="L52" s="95" t="s">
        <v>8</v>
      </c>
      <c r="M52" s="95" t="s">
        <v>8</v>
      </c>
      <c r="N52" s="97"/>
    </row>
    <row r="53" spans="1:248" x14ac:dyDescent="0.2">
      <c r="A53" s="67" t="s">
        <v>63</v>
      </c>
      <c r="B53" s="88">
        <v>74.2</v>
      </c>
      <c r="C53" s="89">
        <v>84.2</v>
      </c>
      <c r="D53" s="89">
        <v>84.5</v>
      </c>
      <c r="E53" s="89"/>
      <c r="F53" s="89">
        <v>83.9</v>
      </c>
      <c r="G53" s="92">
        <v>78.2</v>
      </c>
      <c r="H53" s="92" t="s">
        <v>8</v>
      </c>
      <c r="I53" s="92" t="s">
        <v>8</v>
      </c>
      <c r="J53" s="92" t="s">
        <v>8</v>
      </c>
      <c r="K53" s="92" t="s">
        <v>8</v>
      </c>
      <c r="L53" s="92" t="s">
        <v>8</v>
      </c>
      <c r="M53" s="92" t="s">
        <v>8</v>
      </c>
      <c r="IL53" s="17"/>
    </row>
    <row r="54" spans="1:248" s="58" customFormat="1" x14ac:dyDescent="0.2">
      <c r="A54" s="98" t="s">
        <v>3</v>
      </c>
      <c r="B54" s="62">
        <v>2.8</v>
      </c>
      <c r="C54" s="99">
        <v>3.1</v>
      </c>
      <c r="D54" s="99">
        <v>2.6</v>
      </c>
      <c r="E54" s="99"/>
      <c r="F54" s="99">
        <v>2.6</v>
      </c>
      <c r="G54" s="95">
        <v>2.2999999999999998</v>
      </c>
      <c r="H54" s="95" t="s">
        <v>8</v>
      </c>
      <c r="I54" s="95" t="s">
        <v>8</v>
      </c>
      <c r="J54" s="95" t="s">
        <v>8</v>
      </c>
      <c r="K54" s="95" t="s">
        <v>8</v>
      </c>
      <c r="L54" s="95" t="s">
        <v>8</v>
      </c>
      <c r="M54" s="95" t="s">
        <v>8</v>
      </c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</row>
    <row r="55" spans="1:248" s="91" customFormat="1" x14ac:dyDescent="0.2">
      <c r="A55" s="17" t="s">
        <v>27</v>
      </c>
      <c r="B55" s="88">
        <v>113.8</v>
      </c>
      <c r="C55" s="89">
        <v>114.4</v>
      </c>
      <c r="D55" s="89">
        <v>116.7</v>
      </c>
      <c r="E55" s="89"/>
      <c r="F55" s="89">
        <v>111</v>
      </c>
      <c r="G55" s="89">
        <v>106.1</v>
      </c>
      <c r="H55" s="89">
        <v>113.7</v>
      </c>
      <c r="I55" s="89">
        <v>120.3</v>
      </c>
      <c r="J55" s="89">
        <v>124.8</v>
      </c>
      <c r="K55" s="89">
        <v>120.3</v>
      </c>
      <c r="L55" s="89">
        <v>128.19999999999999</v>
      </c>
      <c r="M55" s="90">
        <v>130.30000000000001</v>
      </c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</row>
    <row r="56" spans="1:248" x14ac:dyDescent="0.2">
      <c r="A56" s="17" t="s">
        <v>3</v>
      </c>
      <c r="B56" s="62">
        <v>0.8</v>
      </c>
      <c r="C56" s="89">
        <v>0.8</v>
      </c>
      <c r="D56" s="89">
        <v>0.8</v>
      </c>
      <c r="E56" s="89"/>
      <c r="F56" s="89">
        <v>0.8</v>
      </c>
      <c r="G56" s="89">
        <v>0.8</v>
      </c>
      <c r="H56" s="89">
        <v>0.8</v>
      </c>
      <c r="I56" s="89">
        <v>0.7</v>
      </c>
      <c r="J56" s="89">
        <v>0.7</v>
      </c>
      <c r="K56" s="89">
        <v>0.7</v>
      </c>
      <c r="L56" s="89">
        <v>0.8</v>
      </c>
      <c r="M56" s="90">
        <v>1.3</v>
      </c>
      <c r="IL56" s="17"/>
    </row>
    <row r="57" spans="1:248" s="17" customFormat="1" ht="12" customHeight="1" x14ac:dyDescent="0.2">
      <c r="A57" s="50" t="s">
        <v>28</v>
      </c>
    </row>
    <row r="58" spans="1:248" s="17" customFormat="1" ht="12" customHeight="1" x14ac:dyDescent="0.2">
      <c r="A58" s="49" t="s">
        <v>29</v>
      </c>
    </row>
    <row r="59" spans="1:248" s="17" customFormat="1" ht="12.75" customHeight="1" x14ac:dyDescent="0.2">
      <c r="A59" s="49" t="s">
        <v>38</v>
      </c>
    </row>
    <row r="60" spans="1:248" s="17" customFormat="1" ht="12" customHeight="1" x14ac:dyDescent="0.2">
      <c r="A60" s="50" t="s">
        <v>30</v>
      </c>
    </row>
    <row r="61" spans="1:248" s="17" customFormat="1" ht="12" customHeight="1" x14ac:dyDescent="0.2">
      <c r="A61" s="50" t="s">
        <v>31</v>
      </c>
    </row>
    <row r="62" spans="1:248" s="17" customFormat="1" ht="12" customHeight="1" x14ac:dyDescent="0.2">
      <c r="A62" s="50" t="s">
        <v>32</v>
      </c>
    </row>
    <row r="63" spans="1:248" s="17" customFormat="1" ht="12" customHeight="1" x14ac:dyDescent="0.2">
      <c r="A63" s="50" t="s">
        <v>33</v>
      </c>
    </row>
    <row r="64" spans="1:248" s="17" customFormat="1" x14ac:dyDescent="0.2">
      <c r="A64" s="49" t="s">
        <v>64</v>
      </c>
    </row>
    <row r="65" spans="1:1" s="17" customFormat="1" x14ac:dyDescent="0.2">
      <c r="A65" s="49" t="s">
        <v>65</v>
      </c>
    </row>
    <row r="66" spans="1:1" s="17" customFormat="1" x14ac:dyDescent="0.2">
      <c r="A66" s="49" t="s">
        <v>36</v>
      </c>
    </row>
    <row r="67" spans="1:1" s="17" customFormat="1" x14ac:dyDescent="0.2">
      <c r="A67" s="49" t="s">
        <v>37</v>
      </c>
    </row>
    <row r="68" spans="1:1" s="17" customFormat="1" x14ac:dyDescent="0.2">
      <c r="A68" s="50"/>
    </row>
  </sheetData>
  <sheetProtection password="FBF8" sheet="1" objects="1" scenarios="1"/>
  <printOptions horizontalCentered="1"/>
  <pageMargins left="0.25" right="0.25" top="0.75" bottom="0.5" header="0" footer="0.25"/>
  <pageSetup scale="80" orientation="landscape" r:id="rId1"/>
  <headerFooter alignWithMargins="0">
    <oddFooter>&amp;C Page 1 -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1.1 Number Active Aircraft</vt:lpstr>
      <vt:lpstr>1.2 Aircraft By Primary Use</vt:lpstr>
      <vt:lpstr>1.3 Hours Flown By Type</vt:lpstr>
      <vt:lpstr>1.4 Hours Flown By Use</vt:lpstr>
      <vt:lpstr>1.5 Average Hours Flown</vt:lpstr>
      <vt:lpstr>'1.1 Number Active Aircraft'!Print_Area</vt:lpstr>
      <vt:lpstr>'1.2 Aircraft By Primary Use'!Print_Area</vt:lpstr>
      <vt:lpstr>'1.3 Hours Flown By Type'!Print_Area</vt:lpstr>
      <vt:lpstr>'1.4 Hours Flown By Use'!Print_Area</vt:lpstr>
      <vt:lpstr>'1.5 Average Hours Flown'!Print_Area</vt:lpstr>
      <vt:lpstr>'1.1 Number Active Aircraft'!Print_Titles</vt:lpstr>
      <vt:lpstr>'1.3 Hours Flown By Type'!Print_Titles</vt:lpstr>
      <vt:lpstr>'1.5 Average Hours Flown'!Print_Titles</vt:lpstr>
    </vt:vector>
  </TitlesOfParts>
  <Company>Tetra Tech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Hoechst, Jonathan</dc:creator>
  <cp:lastModifiedBy>AVS Enterprise</cp:lastModifiedBy>
  <cp:lastPrinted>2015-10-22T16:53:39Z</cp:lastPrinted>
  <dcterms:created xsi:type="dcterms:W3CDTF">2014-10-02T19:07:48Z</dcterms:created>
  <dcterms:modified xsi:type="dcterms:W3CDTF">2015-12-03T16:51:44Z</dcterms:modified>
</cp:coreProperties>
</file>