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F:\FAA-2014 GA Survey\Report\Delivered Tables Chapter 2 (Revised Draft)\"/>
    </mc:Choice>
  </mc:AlternateContent>
  <bookViews>
    <workbookView xWindow="360" yWindow="375" windowWidth="28350" windowHeight="12555"/>
  </bookViews>
  <sheets>
    <sheet name="1.1" sheetId="1" r:id="rId1"/>
    <sheet name="1.2" sheetId="3" r:id="rId2"/>
    <sheet name="1.3" sheetId="4" r:id="rId3"/>
    <sheet name="1.4" sheetId="5" r:id="rId4"/>
    <sheet name="1.5" sheetId="6" r:id="rId5"/>
  </sheets>
  <externalReferences>
    <externalReference r:id="rId6"/>
  </externalReferences>
  <definedNames>
    <definedName name="_xlnm.Print_Area" localSheetId="0">'1.1'!$A$1:$O$106</definedName>
    <definedName name="_xlnm.Print_Area" localSheetId="1">'1.2'!$A$1:$N$58</definedName>
    <definedName name="_xlnm.Print_Area" localSheetId="2">'1.3'!$A$1:$O$106</definedName>
    <definedName name="_xlnm.Print_Area" localSheetId="3">'1.4'!$A$1:$N$58</definedName>
    <definedName name="_xlnm.Print_Area" localSheetId="4">'1.5'!$A$1:$N$103</definedName>
    <definedName name="_xlnm.Print_Titles" localSheetId="0">'1.1'!$A:$A,'1.1'!$1:$9</definedName>
    <definedName name="_xlnm.Print_Titles" localSheetId="2">'1.3'!$A:$A,'1.3'!$1:$9</definedName>
    <definedName name="_xlnm.Print_Titles" localSheetId="4">'1.5'!$A:$E,'1.5'!$1:$9</definedName>
  </definedNames>
  <calcPr calcId="152511"/>
</workbook>
</file>

<file path=xl/calcChain.xml><?xml version="1.0" encoding="utf-8"?>
<calcChain xmlns="http://schemas.openxmlformats.org/spreadsheetml/2006/main">
  <c r="H71" i="1" l="1"/>
  <c r="I71" i="1"/>
</calcChain>
</file>

<file path=xl/sharedStrings.xml><?xml version="1.0" encoding="utf-8"?>
<sst xmlns="http://schemas.openxmlformats.org/spreadsheetml/2006/main" count="568" uniqueCount="78">
  <si>
    <t>Table 1.1</t>
  </si>
  <si>
    <t>AIRCRAFT TYPE</t>
  </si>
  <si>
    <t>2011*</t>
  </si>
  <si>
    <t>Fixed Wing: Total</t>
  </si>
  <si>
    <t>% Std. Error</t>
  </si>
  <si>
    <t>Piston: Total</t>
  </si>
  <si>
    <t>1 Engine: Total</t>
  </si>
  <si>
    <t>2 Engine: Total</t>
  </si>
  <si>
    <t>Piston: Other</t>
  </si>
  <si>
    <t>N/A</t>
  </si>
  <si>
    <t>Turboprop: Total</t>
  </si>
  <si>
    <t>Turboprop: Other</t>
  </si>
  <si>
    <t>Turbojet: Total</t>
  </si>
  <si>
    <t>Turbojet: Other</t>
  </si>
  <si>
    <t>Rotorcraft: Total</t>
  </si>
  <si>
    <t>Turbine: Total</t>
  </si>
  <si>
    <t>1 Engine: Turbine</t>
  </si>
  <si>
    <t>Multi-Engine: Turbine</t>
  </si>
  <si>
    <t>Other Aircraft: Total</t>
  </si>
  <si>
    <t>Gliders</t>
  </si>
  <si>
    <t>Lighter-than-air</t>
  </si>
  <si>
    <r>
      <t>Experimental: Total</t>
    </r>
    <r>
      <rPr>
        <vertAlign val="superscript"/>
        <sz val="10"/>
        <rFont val="Arial"/>
        <family val="2"/>
      </rPr>
      <t>1</t>
    </r>
  </si>
  <si>
    <t>Amateur</t>
  </si>
  <si>
    <t>Exhibition</t>
  </si>
  <si>
    <t>Experimental Light-sport</t>
  </si>
  <si>
    <t>Other Experimental</t>
  </si>
  <si>
    <r>
      <t>Light-sport: Total</t>
    </r>
    <r>
      <rPr>
        <vertAlign val="superscript"/>
        <sz val="10"/>
        <rFont val="Arial"/>
        <family val="2"/>
      </rPr>
      <t>2</t>
    </r>
  </si>
  <si>
    <t>Special Light-sport: Total</t>
  </si>
  <si>
    <t>All Aircraft</t>
  </si>
  <si>
    <t>Table Notes:</t>
  </si>
  <si>
    <t>Columns may not add to totals due to rounding.</t>
  </si>
  <si>
    <t xml:space="preserve">Beginning in 2004, commuter activity is excluded from all estimates. </t>
  </si>
  <si>
    <t>The quality of information used to classify aircraft by type has improved over time, leaving fewer aircraft in otherwise unspecified "other" categories. Beginning with the 2006</t>
  </si>
  <si>
    <t>survey year, there are too few aircraft in select "other" categories to support reliable statistical estimation. The relatively small number of aircraft that would have been reported</t>
  </si>
  <si>
    <t>in these categories were reassigned to the most frequently occurring aircraft type within the same major group.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</si>
  <si>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Prior to 2012, estimates for experimental light-sport aircraft were not included in the experimental category. In 2009 and 2010, the totals shown for experimental aircraft were manually calculated by summing</t>
    </r>
  </si>
  <si>
    <t>the figures from amateur, exhibition, experimental light-sport, and other experimental. Due to the manual summation of experimental total, the percent standard error cannot be calculated.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</si>
  <si>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Prior to 2009, estimates for total light-sport aircraft included experimental light-sport and special light-sport aircraft. Beginning in 2009, special light-sport aircraft are reported separately from experimental light-sport aircraft. </t>
    </r>
  </si>
  <si>
    <t>Estimates of light-sport aircraft for which airworthiness certificates are not final are included with experimental light-sport aircraft.</t>
  </si>
  <si>
    <r>
      <t xml:space="preserve">GENERAL AVIATION AND AIR TAXI </t>
    </r>
    <r>
      <rPr>
        <b/>
        <i/>
        <sz val="10"/>
        <color indexed="12"/>
        <rFont val="Arial"/>
        <family val="2"/>
      </rPr>
      <t>NUMBER OF ACTIVE AIRCRAFT</t>
    </r>
  </si>
  <si>
    <r>
      <rPr>
        <b/>
        <i/>
        <sz val="10"/>
        <color indexed="12"/>
        <rFont val="Arial"/>
        <family val="2"/>
      </rPr>
      <t>BY AIRCRAFT TYPE</t>
    </r>
    <r>
      <rPr>
        <b/>
        <sz val="10"/>
        <rFont val="Arial"/>
        <family val="2"/>
      </rPr>
      <t xml:space="preserve"> 2003-2014</t>
    </r>
  </si>
  <si>
    <t>*The 2011 GA Survey estimates will not be available. For 2011 GA data, please use the FAA Aerospace Forecast estimates (http://www.faa.gov/data_research/aviation/aerospace_forecasts/media/Tables_28-31.xlsx).</t>
  </si>
  <si>
    <t>Table 1.2</t>
  </si>
  <si>
    <r>
      <rPr>
        <b/>
        <i/>
        <sz val="10"/>
        <color indexed="12"/>
        <rFont val="Arial"/>
        <family val="2"/>
      </rPr>
      <t>BY PRIMARY USE</t>
    </r>
    <r>
      <rPr>
        <b/>
        <sz val="10"/>
        <rFont val="Arial"/>
        <family val="2"/>
      </rPr>
      <t xml:space="preserve"> 2003-2014 (AIRCRAFT IN THOUSANDS)</t>
    </r>
  </si>
  <si>
    <t>General Aviation Use</t>
  </si>
  <si>
    <t>Personal</t>
  </si>
  <si>
    <t>Business</t>
  </si>
  <si>
    <t>Corporate</t>
  </si>
  <si>
    <t>Instructional</t>
  </si>
  <si>
    <t>Aerial Application Agriculture</t>
  </si>
  <si>
    <t>Aerial Observation</t>
  </si>
  <si>
    <t>Aerial Application Other</t>
  </si>
  <si>
    <t>External Load</t>
  </si>
  <si>
    <t>Other Work</t>
  </si>
  <si>
    <t>Sightseeing</t>
  </si>
  <si>
    <t>Air Medical</t>
  </si>
  <si>
    <t>Other</t>
  </si>
  <si>
    <t>General Aviation Use Total</t>
  </si>
  <si>
    <t>On-Demand FAR Part 135 Use</t>
  </si>
  <si>
    <t>Air Taxi</t>
  </si>
  <si>
    <t>Air Tours</t>
  </si>
  <si>
    <t xml:space="preserve">Air Medical </t>
  </si>
  <si>
    <t>On-Demand FAR Part 135 Use Total</t>
  </si>
  <si>
    <t>Total General Aviation and On-Demand FAR Part 135 Use</t>
  </si>
  <si>
    <t>For definitions of use categories please see Appendix B, Figure B.1.</t>
  </si>
  <si>
    <t xml:space="preserve">Beginning in 2004, commuter activity is excluded from all estimates. Commuter activity was included in the Air Taxi use category in 2003 and prior. </t>
  </si>
  <si>
    <t xml:space="preserve">Also beginning in 2004, FAR Part 135 Air Taxi, Air Tours, and Air Medical use categories were added and tabulated separately from other general use categories.  </t>
  </si>
  <si>
    <t>Table 1.3</t>
  </si>
  <si>
    <r>
      <t xml:space="preserve">GENERAL AVIATION AND AIR TAXI </t>
    </r>
    <r>
      <rPr>
        <b/>
        <i/>
        <sz val="10"/>
        <color indexed="12"/>
        <rFont val="Arial"/>
        <family val="2"/>
      </rPr>
      <t>TOTAL HOURS FLOWN</t>
    </r>
  </si>
  <si>
    <r>
      <rPr>
        <b/>
        <i/>
        <sz val="10"/>
        <color indexed="12"/>
        <rFont val="Arial"/>
        <family val="2"/>
      </rPr>
      <t>BY AIRCRAFT TYPE</t>
    </r>
    <r>
      <rPr>
        <b/>
        <sz val="10"/>
        <rFont val="Arial"/>
        <family val="2"/>
      </rPr>
      <t xml:space="preserve"> 2003-2014 (HOURS IN THOUSANDS)</t>
    </r>
  </si>
  <si>
    <t xml:space="preserve">Other Experimental </t>
  </si>
  <si>
    <t>Special Light-sport</t>
  </si>
  <si>
    <t>Table 1.4</t>
  </si>
  <si>
    <r>
      <rPr>
        <b/>
        <i/>
        <sz val="10"/>
        <color indexed="12"/>
        <rFont val="Arial"/>
        <family val="2"/>
      </rPr>
      <t>BY ACTUAL USE</t>
    </r>
    <r>
      <rPr>
        <b/>
        <sz val="10"/>
        <rFont val="Arial"/>
        <family val="2"/>
      </rPr>
      <t xml:space="preserve"> 2003-2014 (HOURS IN THOUSANDS)</t>
    </r>
  </si>
  <si>
    <t>Table 1.5</t>
  </si>
  <si>
    <r>
      <t xml:space="preserve">GENERAL AVIATION AND AIR TAXI </t>
    </r>
    <r>
      <rPr>
        <b/>
        <i/>
        <sz val="10"/>
        <color indexed="12"/>
        <rFont val="Arial"/>
        <family val="2"/>
      </rPr>
      <t>AVERAGE HOURS FLOWN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</si>
  <si>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Prior to 2012, estimates for experimental light-sport aircraft were not included in the experimental category. In 2009 and 2010, estimates of average hours flown are not available for all experimental </t>
    </r>
  </si>
  <si>
    <t>aircraft (amateur, exhibition, experimental light-sport, and other experimental).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</si>
</sst>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0" fontId="2" fillId="0" borderId="0"/>
  </cellStyleXfs>
  <cellXfs count="193">
    <xf numFmtId="0" fontId="0" fillId="0" borderId="0" xfId="0"/>
    <xf numFmtId="0" fontId="2" fillId="0" borderId="1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Fill="1" applyAlignment="1">
      <alignment horizontal="left" indent="1"/>
    </xf>
    <xf numFmtId="164" fontId="2" fillId="0" borderId="0" xfId="0" applyNumberFormat="1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164" fontId="2" fillId="0" borderId="0" xfId="0" applyNumberFormat="1" applyFont="1" applyFill="1" applyAlignment="1">
      <alignment horizontal="left" indent="2"/>
    </xf>
    <xf numFmtId="164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164" fontId="0" fillId="0" borderId="2" xfId="0" applyNumberFormat="1" applyBorder="1"/>
    <xf numFmtId="164" fontId="2" fillId="0" borderId="2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164" fontId="2" fillId="0" borderId="2" xfId="0" applyNumberFormat="1" applyFont="1" applyFill="1" applyBorder="1"/>
    <xf numFmtId="3" fontId="2" fillId="0" borderId="0" xfId="1" applyNumberFormat="1" applyFont="1" applyFill="1"/>
    <xf numFmtId="164" fontId="2" fillId="0" borderId="0" xfId="1" applyNumberFormat="1" applyFont="1" applyFill="1"/>
    <xf numFmtId="0" fontId="2" fillId="0" borderId="0" xfId="1" applyFont="1" applyFill="1"/>
    <xf numFmtId="3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1" fontId="2" fillId="0" borderId="0" xfId="1" applyNumberFormat="1" applyFont="1" applyFill="1"/>
    <xf numFmtId="164" fontId="2" fillId="0" borderId="2" xfId="1" applyNumberFormat="1" applyFont="1" applyFill="1" applyBorder="1"/>
    <xf numFmtId="3" fontId="9" fillId="0" borderId="0" xfId="2" applyNumberFormat="1" applyFont="1"/>
    <xf numFmtId="164" fontId="9" fillId="0" borderId="0" xfId="2" applyNumberFormat="1" applyFont="1"/>
    <xf numFmtId="0" fontId="2" fillId="0" borderId="1" xfId="4" applyFont="1" applyFill="1" applyBorder="1" applyAlignment="1">
      <alignment horizontal="left"/>
    </xf>
    <xf numFmtId="0" fontId="2" fillId="0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right"/>
    </xf>
    <xf numFmtId="0" fontId="3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left"/>
    </xf>
    <xf numFmtId="0" fontId="2" fillId="0" borderId="2" xfId="4" applyFont="1" applyFill="1" applyBorder="1" applyAlignment="1">
      <alignment horizontal="center"/>
    </xf>
    <xf numFmtId="0" fontId="2" fillId="0" borderId="2" xfId="4" applyFont="1" applyFill="1" applyBorder="1" applyAlignment="1">
      <alignment horizontal="right"/>
    </xf>
    <xf numFmtId="0" fontId="2" fillId="0" borderId="0" xfId="4" applyFont="1" applyFill="1" applyAlignment="1">
      <alignment horizontal="left"/>
    </xf>
    <xf numFmtId="0" fontId="2" fillId="0" borderId="0" xfId="4" applyFont="1" applyFill="1" applyBorder="1" applyAlignment="1">
      <alignment horizontal="right"/>
    </xf>
    <xf numFmtId="0" fontId="2" fillId="0" borderId="0" xfId="4" applyFont="1" applyFill="1" applyAlignment="1">
      <alignment horizontal="center"/>
    </xf>
    <xf numFmtId="164" fontId="2" fillId="0" borderId="1" xfId="4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Alignment="1"/>
    <xf numFmtId="0" fontId="2" fillId="0" borderId="2" xfId="4" applyFont="1" applyFill="1" applyBorder="1" applyAlignment="1"/>
    <xf numFmtId="0" fontId="3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/>
    </xf>
    <xf numFmtId="164" fontId="3" fillId="0" borderId="0" xfId="4" applyNumberFormat="1" applyFont="1" applyBorder="1" applyAlignment="1">
      <alignment horizontal="right"/>
    </xf>
    <xf numFmtId="0" fontId="2" fillId="0" borderId="0" xfId="4" applyFont="1" applyBorder="1" applyAlignment="1">
      <alignment horizontal="left"/>
    </xf>
    <xf numFmtId="165" fontId="2" fillId="0" borderId="0" xfId="4" applyNumberFormat="1" applyFont="1" applyBorder="1" applyAlignment="1">
      <alignment horizontal="right"/>
    </xf>
    <xf numFmtId="165" fontId="2" fillId="0" borderId="0" xfId="5" applyNumberFormat="1"/>
    <xf numFmtId="0" fontId="2" fillId="0" borderId="0" xfId="4" applyFont="1" applyBorder="1" applyAlignment="1">
      <alignment horizontal="right"/>
    </xf>
    <xf numFmtId="165" fontId="2" fillId="0" borderId="0" xfId="5" applyNumberFormat="1" applyFont="1"/>
    <xf numFmtId="165" fontId="2" fillId="0" borderId="0" xfId="4" applyNumberFormat="1" applyFont="1"/>
    <xf numFmtId="0" fontId="2" fillId="0" borderId="0" xfId="4" applyFont="1" applyFill="1" applyBorder="1" applyAlignment="1">
      <alignment horizontal="left"/>
    </xf>
    <xf numFmtId="0" fontId="3" fillId="0" borderId="0" xfId="4" applyFont="1" applyBorder="1" applyAlignment="1">
      <alignment horizontal="right"/>
    </xf>
    <xf numFmtId="165" fontId="3" fillId="0" borderId="0" xfId="4" applyNumberFormat="1" applyFont="1" applyBorder="1" applyAlignment="1">
      <alignment horizontal="right"/>
    </xf>
    <xf numFmtId="0" fontId="3" fillId="0" borderId="0" xfId="4" applyFont="1" applyAlignment="1"/>
    <xf numFmtId="165" fontId="3" fillId="0" borderId="0" xfId="4" applyNumberFormat="1" applyFont="1"/>
    <xf numFmtId="165" fontId="3" fillId="0" borderId="0" xfId="5" applyNumberFormat="1" applyFont="1"/>
    <xf numFmtId="0" fontId="2" fillId="0" borderId="2" xfId="4" applyFont="1" applyBorder="1" applyAlignment="1">
      <alignment horizontal="left"/>
    </xf>
    <xf numFmtId="165" fontId="2" fillId="0" borderId="2" xfId="4" applyNumberFormat="1" applyFont="1" applyBorder="1" applyAlignment="1">
      <alignment horizontal="right"/>
    </xf>
    <xf numFmtId="0" fontId="2" fillId="0" borderId="2" xfId="4" applyFont="1" applyBorder="1" applyAlignment="1"/>
    <xf numFmtId="0" fontId="2" fillId="0" borderId="0" xfId="4" applyFont="1" applyBorder="1" applyAlignment="1"/>
    <xf numFmtId="0" fontId="2" fillId="0" borderId="2" xfId="4" applyFont="1" applyBorder="1" applyAlignment="1">
      <alignment horizontal="center"/>
    </xf>
    <xf numFmtId="165" fontId="2" fillId="0" borderId="0" xfId="4" applyNumberFormat="1" applyFont="1" applyBorder="1"/>
    <xf numFmtId="165" fontId="2" fillId="0" borderId="0" xfId="4" applyNumberFormat="1" applyFont="1" applyFill="1" applyBorder="1" applyAlignment="1">
      <alignment horizontal="right"/>
    </xf>
    <xf numFmtId="0" fontId="3" fillId="0" borderId="0" xfId="4" applyFont="1" applyBorder="1" applyAlignment="1">
      <alignment horizontal="right" wrapText="1"/>
    </xf>
    <xf numFmtId="165" fontId="3" fillId="0" borderId="0" xfId="4" applyNumberFormat="1" applyFont="1" applyBorder="1"/>
    <xf numFmtId="0" fontId="2" fillId="0" borderId="0" xfId="4" applyFont="1" applyBorder="1" applyAlignment="1">
      <alignment horizontal="left" wrapText="1"/>
    </xf>
    <xf numFmtId="0" fontId="3" fillId="0" borderId="0" xfId="4" applyFont="1" applyBorder="1" applyAlignment="1">
      <alignment horizontal="left" wrapText="1"/>
    </xf>
    <xf numFmtId="0" fontId="2" fillId="0" borderId="2" xfId="4" applyFont="1" applyBorder="1" applyAlignment="1">
      <alignment horizontal="right"/>
    </xf>
    <xf numFmtId="0" fontId="3" fillId="0" borderId="0" xfId="4" applyFont="1" applyFill="1" applyAlignment="1"/>
    <xf numFmtId="0" fontId="2" fillId="0" borderId="0" xfId="4" applyFont="1" applyAlignment="1"/>
    <xf numFmtId="165" fontId="2" fillId="0" borderId="0" xfId="1" applyNumberFormat="1" applyFont="1" applyFill="1"/>
    <xf numFmtId="164" fontId="2" fillId="0" borderId="0" xfId="4" applyNumberFormat="1" applyFont="1" applyAlignment="1"/>
    <xf numFmtId="165" fontId="3" fillId="0" borderId="0" xfId="1" applyNumberFormat="1" applyFont="1" applyFill="1"/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2" fillId="0" borderId="0" xfId="4" applyFont="1" applyAlignment="1">
      <alignment horizontal="right"/>
    </xf>
    <xf numFmtId="0" fontId="2" fillId="0" borderId="0" xfId="4" applyFont="1" applyAlignment="1">
      <alignment horizontal="left"/>
    </xf>
    <xf numFmtId="0" fontId="2" fillId="0" borderId="1" xfId="1" applyFont="1" applyFill="1" applyBorder="1"/>
    <xf numFmtId="0" fontId="3" fillId="0" borderId="1" xfId="1" applyFont="1" applyFill="1" applyBorder="1"/>
    <xf numFmtId="0" fontId="2" fillId="0" borderId="1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2" fillId="0" borderId="2" xfId="1" applyFont="1" applyFill="1" applyBorder="1"/>
    <xf numFmtId="0" fontId="2" fillId="0" borderId="2" xfId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0" fontId="2" fillId="0" borderId="2" xfId="1" applyFont="1" applyBorder="1"/>
    <xf numFmtId="0" fontId="2" fillId="0" borderId="0" xfId="1" applyFont="1" applyBorder="1"/>
    <xf numFmtId="0" fontId="2" fillId="0" borderId="2" xfId="1" applyFont="1" applyBorder="1" applyAlignment="1">
      <alignment horizontal="right"/>
    </xf>
    <xf numFmtId="0" fontId="2" fillId="0" borderId="0" xfId="1" applyFont="1"/>
    <xf numFmtId="3" fontId="9" fillId="0" borderId="0" xfId="6" applyNumberFormat="1" applyFont="1"/>
    <xf numFmtId="3" fontId="2" fillId="0" borderId="0" xfId="7" applyNumberFormat="1" applyFont="1" applyFill="1" applyAlignment="1">
      <alignment horizontal="right"/>
    </xf>
    <xf numFmtId="3" fontId="2" fillId="0" borderId="0" xfId="1" applyNumberFormat="1" applyAlignment="1">
      <alignment horizontal="right"/>
    </xf>
    <xf numFmtId="164" fontId="9" fillId="0" borderId="0" xfId="6" applyNumberFormat="1" applyFont="1"/>
    <xf numFmtId="164" fontId="2" fillId="0" borderId="0" xfId="7" applyNumberFormat="1" applyFont="1" applyFill="1" applyAlignment="1">
      <alignment horizontal="right"/>
    </xf>
    <xf numFmtId="164" fontId="2" fillId="0" borderId="0" xfId="1" applyNumberFormat="1" applyAlignment="1">
      <alignment horizontal="right"/>
    </xf>
    <xf numFmtId="0" fontId="2" fillId="0" borderId="0" xfId="7" applyFont="1" applyFill="1" applyAlignment="1">
      <alignment horizontal="right"/>
    </xf>
    <xf numFmtId="0" fontId="2" fillId="0" borderId="0" xfId="1" applyFont="1" applyFill="1" applyAlignment="1">
      <alignment horizontal="left" indent="1"/>
    </xf>
    <xf numFmtId="164" fontId="2" fillId="0" borderId="0" xfId="1" applyNumberFormat="1" applyFont="1" applyFill="1" applyAlignment="1">
      <alignment horizontal="left" indent="1"/>
    </xf>
    <xf numFmtId="0" fontId="2" fillId="0" borderId="0" xfId="1" applyFont="1" applyFill="1" applyAlignment="1">
      <alignment horizontal="left" indent="2"/>
    </xf>
    <xf numFmtId="164" fontId="2" fillId="0" borderId="0" xfId="1" applyNumberFormat="1" applyFont="1" applyFill="1" applyAlignment="1">
      <alignment horizontal="left" indent="2"/>
    </xf>
    <xf numFmtId="165" fontId="2" fillId="0" borderId="0" xfId="1" applyNumberFormat="1" applyFont="1" applyFill="1" applyAlignment="1">
      <alignment horizontal="right"/>
    </xf>
    <xf numFmtId="0" fontId="2" fillId="0" borderId="0" xfId="1"/>
    <xf numFmtId="164" fontId="2" fillId="0" borderId="0" xfId="1" applyNumberFormat="1"/>
    <xf numFmtId="0" fontId="2" fillId="0" borderId="0" xfId="1" applyAlignment="1">
      <alignment horizontal="left" indent="1"/>
    </xf>
    <xf numFmtId="164" fontId="2" fillId="0" borderId="0" xfId="1" applyNumberFormat="1" applyAlignment="1">
      <alignment horizontal="left" indent="1"/>
    </xf>
    <xf numFmtId="1" fontId="2" fillId="0" borderId="0" xfId="7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Alignment="1">
      <alignment horizontal="right"/>
    </xf>
    <xf numFmtId="0" fontId="2" fillId="0" borderId="0" xfId="1" applyFont="1" applyAlignment="1">
      <alignment horizontal="left" indent="1"/>
    </xf>
    <xf numFmtId="0" fontId="2" fillId="0" borderId="0" xfId="7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Border="1"/>
    <xf numFmtId="164" fontId="2" fillId="0" borderId="2" xfId="1" applyNumberFormat="1" applyFont="1" applyFill="1" applyBorder="1" applyAlignment="1">
      <alignment horizontal="right"/>
    </xf>
    <xf numFmtId="164" fontId="2" fillId="0" borderId="2" xfId="7" applyNumberFormat="1" applyFont="1" applyFill="1" applyBorder="1" applyAlignment="1">
      <alignment horizontal="right"/>
    </xf>
    <xf numFmtId="164" fontId="2" fillId="0" borderId="2" xfId="1" applyNumberFormat="1" applyBorder="1" applyAlignment="1">
      <alignment horizontal="right"/>
    </xf>
    <xf numFmtId="3" fontId="2" fillId="0" borderId="0" xfId="1" applyNumberFormat="1" applyFill="1" applyAlignment="1">
      <alignment horizontal="right"/>
    </xf>
    <xf numFmtId="164" fontId="2" fillId="0" borderId="0" xfId="1" applyNumberFormat="1" applyFill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4" applyFont="1" applyFill="1" applyAlignment="1">
      <alignment horizontal="right"/>
    </xf>
    <xf numFmtId="3" fontId="2" fillId="0" borderId="0" xfId="4" applyNumberFormat="1" applyFont="1" applyAlignment="1">
      <alignment horizontal="right"/>
    </xf>
    <xf numFmtId="3" fontId="2" fillId="0" borderId="0" xfId="4" applyNumberFormat="1" applyFont="1"/>
    <xf numFmtId="3" fontId="2" fillId="0" borderId="0" xfId="1" applyNumberFormat="1" applyFill="1"/>
    <xf numFmtId="3" fontId="2" fillId="0" borderId="0" xfId="4" applyNumberFormat="1" applyFont="1" applyBorder="1"/>
    <xf numFmtId="3" fontId="2" fillId="0" borderId="0" xfId="4" applyNumberFormat="1" applyFont="1" applyFill="1" applyAlignment="1">
      <alignment horizontal="right"/>
    </xf>
    <xf numFmtId="3" fontId="3" fillId="0" borderId="0" xfId="4" applyNumberFormat="1" applyFont="1" applyAlignment="1">
      <alignment horizontal="right"/>
    </xf>
    <xf numFmtId="3" fontId="3" fillId="0" borderId="0" xfId="4" applyNumberFormat="1" applyFont="1"/>
    <xf numFmtId="0" fontId="3" fillId="0" borderId="2" xfId="4" applyFont="1" applyBorder="1" applyAlignment="1">
      <alignment horizontal="left"/>
    </xf>
    <xf numFmtId="3" fontId="3" fillId="0" borderId="2" xfId="4" applyNumberFormat="1" applyFont="1" applyBorder="1" applyAlignment="1">
      <alignment horizontal="right"/>
    </xf>
    <xf numFmtId="3" fontId="3" fillId="0" borderId="2" xfId="4" applyNumberFormat="1" applyFont="1" applyBorder="1"/>
    <xf numFmtId="3" fontId="2" fillId="0" borderId="0" xfId="4" applyNumberFormat="1" applyFont="1" applyBorder="1" applyAlignment="1">
      <alignment horizontal="right"/>
    </xf>
    <xf numFmtId="3" fontId="2" fillId="0" borderId="2" xfId="4" applyNumberFormat="1" applyFont="1" applyBorder="1" applyAlignment="1">
      <alignment horizontal="right"/>
    </xf>
    <xf numFmtId="3" fontId="3" fillId="0" borderId="0" xfId="1" applyNumberFormat="1" applyFont="1" applyFill="1"/>
    <xf numFmtId="3" fontId="3" fillId="0" borderId="0" xfId="4" applyNumberFormat="1" applyFont="1" applyBorder="1" applyAlignment="1">
      <alignment horizontal="right"/>
    </xf>
    <xf numFmtId="3" fontId="3" fillId="0" borderId="0" xfId="4" applyNumberFormat="1" applyFont="1" applyBorder="1"/>
    <xf numFmtId="3" fontId="2" fillId="0" borderId="2" xfId="4" applyNumberFormat="1" applyFont="1" applyBorder="1"/>
    <xf numFmtId="0" fontId="3" fillId="0" borderId="2" xfId="4" applyFont="1" applyBorder="1" applyAlignment="1">
      <alignment horizontal="left" wrapText="1"/>
    </xf>
    <xf numFmtId="3" fontId="2" fillId="0" borderId="0" xfId="4" applyNumberFormat="1" applyFont="1" applyFill="1" applyBorder="1" applyAlignment="1">
      <alignment horizontal="right"/>
    </xf>
    <xf numFmtId="0" fontId="2" fillId="0" borderId="0" xfId="4" applyFont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7" applyFont="1" applyFill="1" applyBorder="1"/>
    <xf numFmtId="0" fontId="2" fillId="0" borderId="2" xfId="7" applyFont="1" applyFill="1" applyBorder="1"/>
    <xf numFmtId="0" fontId="2" fillId="0" borderId="2" xfId="7" applyFont="1" applyFill="1" applyBorder="1" applyAlignment="1">
      <alignment horizontal="right"/>
    </xf>
    <xf numFmtId="0" fontId="2" fillId="0" borderId="0" xfId="7" applyFont="1" applyFill="1"/>
    <xf numFmtId="165" fontId="9" fillId="0" borderId="0" xfId="6" applyNumberFormat="1" applyFont="1"/>
    <xf numFmtId="165" fontId="2" fillId="0" borderId="0" xfId="7" applyNumberFormat="1" applyFont="1" applyFill="1"/>
    <xf numFmtId="165" fontId="2" fillId="0" borderId="0" xfId="7" applyNumberFormat="1"/>
    <xf numFmtId="0" fontId="2" fillId="2" borderId="0" xfId="1" applyFont="1" applyFill="1"/>
    <xf numFmtId="165" fontId="2" fillId="0" borderId="0" xfId="7" applyNumberFormat="1" applyFont="1" applyFill="1" applyAlignment="1">
      <alignment horizontal="right"/>
    </xf>
    <xf numFmtId="0" fontId="2" fillId="0" borderId="0" xfId="7" applyNumberFormat="1" applyFont="1" applyFill="1" applyAlignment="1">
      <alignment horizontal="right"/>
    </xf>
    <xf numFmtId="165" fontId="2" fillId="0" borderId="0" xfId="7" applyNumberFormat="1" applyAlignment="1">
      <alignment horizontal="right"/>
    </xf>
    <xf numFmtId="165" fontId="2" fillId="0" borderId="0" xfId="7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right"/>
    </xf>
    <xf numFmtId="0" fontId="2" fillId="0" borderId="0" xfId="1" applyBorder="1"/>
    <xf numFmtId="165" fontId="2" fillId="0" borderId="0" xfId="7" applyNumberFormat="1" applyFont="1" applyFill="1" applyBorder="1"/>
    <xf numFmtId="0" fontId="2" fillId="0" borderId="2" xfId="1" applyBorder="1"/>
    <xf numFmtId="165" fontId="2" fillId="0" borderId="2" xfId="1" applyNumberFormat="1" applyFont="1" applyFill="1" applyBorder="1"/>
    <xf numFmtId="165" fontId="2" fillId="0" borderId="2" xfId="7" applyNumberFormat="1" applyFont="1" applyFill="1" applyBorder="1"/>
    <xf numFmtId="165" fontId="2" fillId="0" borderId="2" xfId="7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4" applyNumberFormat="1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1" xfId="4" applyFont="1" applyFill="1" applyBorder="1" applyAlignment="1"/>
    <xf numFmtId="0" fontId="3" fillId="0" borderId="0" xfId="4" applyFont="1" applyFill="1" applyBorder="1" applyAlignment="1">
      <alignment horizontal="center"/>
    </xf>
    <xf numFmtId="0" fontId="2" fillId="0" borderId="2" xfId="4" applyFont="1" applyFill="1" applyBorder="1" applyAlignment="1"/>
    <xf numFmtId="2" fontId="3" fillId="0" borderId="0" xfId="1" applyNumberFormat="1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3 2" xfId="6"/>
    <cellStyle name="Normal 4" xfId="7"/>
    <cellStyle name="Normal_FAA 2004 Draft Final Trend Tables 120505 " xfId="4"/>
    <cellStyle name="Normal_V.3 Active AC by Primay Use" xfId="5"/>
    <cellStyle name="Percent 2" xfId="3"/>
  </cellStyles>
  <dxfs count="3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zoomScaleNormal="100" zoomScaleSheetLayoutView="80" workbookViewId="0"/>
  </sheetViews>
  <sheetFormatPr defaultColWidth="8.85546875" defaultRowHeight="12.75" x14ac:dyDescent="0.2"/>
  <cols>
    <col min="1" max="1" width="22.7109375" style="2" customWidth="1"/>
    <col min="2" max="2" width="2.7109375" style="2" customWidth="1"/>
    <col min="3" max="3" width="10.28515625" style="2" customWidth="1"/>
    <col min="4" max="4" width="2.7109375" style="2" customWidth="1"/>
    <col min="5" max="7" width="10.28515625" style="2" customWidth="1"/>
    <col min="8" max="14" width="10.7109375" style="2" customWidth="1"/>
    <col min="15" max="16384" width="8.85546875" style="2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2.75" customHeight="1" x14ac:dyDescent="0.2">
      <c r="A2" s="3" t="s">
        <v>0</v>
      </c>
      <c r="B2" s="4"/>
      <c r="C2" s="182" t="s">
        <v>39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15" s="5" customFormat="1" ht="12.75" customHeight="1" x14ac:dyDescent="0.2">
      <c r="A3" s="6"/>
      <c r="B3" s="7"/>
      <c r="C3" s="182" t="s">
        <v>40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6" spans="1:15" x14ac:dyDescent="0.2">
      <c r="I6" s="8"/>
      <c r="J6" s="8"/>
      <c r="K6" s="8"/>
      <c r="L6" s="8"/>
      <c r="M6" s="8"/>
      <c r="O6" s="8"/>
    </row>
    <row r="7" spans="1:15" x14ac:dyDescent="0.2">
      <c r="A7" s="1"/>
      <c r="C7" s="1"/>
      <c r="E7" s="1"/>
      <c r="F7" s="1"/>
      <c r="G7" s="1"/>
      <c r="H7" s="1"/>
      <c r="N7" s="1"/>
    </row>
    <row r="8" spans="1:15" x14ac:dyDescent="0.2">
      <c r="A8" s="9" t="s">
        <v>1</v>
      </c>
      <c r="B8" s="10"/>
      <c r="C8" s="2">
        <v>2014</v>
      </c>
      <c r="D8" s="10"/>
      <c r="E8" s="2">
        <v>2013</v>
      </c>
      <c r="F8" s="10">
        <v>2012</v>
      </c>
      <c r="G8" s="11" t="s">
        <v>2</v>
      </c>
      <c r="H8" s="10">
        <v>2010</v>
      </c>
      <c r="I8" s="10">
        <v>2009</v>
      </c>
      <c r="J8" s="10">
        <v>2008</v>
      </c>
      <c r="K8" s="10">
        <v>2007</v>
      </c>
      <c r="L8" s="10">
        <v>2006</v>
      </c>
      <c r="M8" s="10">
        <v>2005</v>
      </c>
      <c r="N8" s="10">
        <v>2004</v>
      </c>
      <c r="O8" s="12">
        <v>2003</v>
      </c>
    </row>
    <row r="9" spans="1:15" x14ac:dyDescent="0.2">
      <c r="A9" s="8"/>
      <c r="B9" s="10"/>
      <c r="C9" s="8"/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1" spans="1:15" x14ac:dyDescent="0.2">
      <c r="A11" s="2" t="s">
        <v>3</v>
      </c>
      <c r="C11" s="41">
        <v>161321</v>
      </c>
      <c r="D11" s="11"/>
      <c r="E11" s="33">
        <v>158911</v>
      </c>
      <c r="F11" s="13">
        <v>165257</v>
      </c>
      <c r="H11" s="13">
        <v>176272</v>
      </c>
      <c r="I11" s="13">
        <v>177446</v>
      </c>
      <c r="J11" s="13">
        <v>182961</v>
      </c>
      <c r="K11" s="13">
        <v>186806</v>
      </c>
      <c r="L11" s="13">
        <v>182186</v>
      </c>
      <c r="M11" s="13">
        <v>185373</v>
      </c>
      <c r="N11" s="13">
        <v>182867</v>
      </c>
      <c r="O11" s="14">
        <v>176624</v>
      </c>
    </row>
    <row r="12" spans="1:15" s="15" customFormat="1" x14ac:dyDescent="0.2">
      <c r="A12" s="15" t="s">
        <v>4</v>
      </c>
      <c r="C12" s="42">
        <v>1.5</v>
      </c>
      <c r="D12" s="16"/>
      <c r="E12" s="34">
        <v>1.4</v>
      </c>
      <c r="F12" s="16">
        <v>1.5</v>
      </c>
      <c r="H12" s="16">
        <v>1.6</v>
      </c>
      <c r="I12" s="16">
        <v>1.7</v>
      </c>
      <c r="J12" s="16">
        <v>1.7</v>
      </c>
      <c r="K12" s="16">
        <v>1.6</v>
      </c>
      <c r="L12" s="16">
        <v>1.6</v>
      </c>
      <c r="M12" s="16">
        <v>1.4</v>
      </c>
      <c r="N12" s="16">
        <v>1.5</v>
      </c>
      <c r="O12" s="17">
        <v>2.6</v>
      </c>
    </row>
    <row r="13" spans="1:15" x14ac:dyDescent="0.2">
      <c r="D13" s="11"/>
      <c r="E13" s="35"/>
      <c r="F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18" t="s">
        <v>5</v>
      </c>
      <c r="C14" s="41">
        <v>139182</v>
      </c>
      <c r="D14" s="11"/>
      <c r="E14" s="33">
        <v>137655</v>
      </c>
      <c r="F14" s="13">
        <v>143160</v>
      </c>
      <c r="H14" s="13">
        <v>155419</v>
      </c>
      <c r="I14" s="13">
        <v>157123</v>
      </c>
      <c r="J14" s="13">
        <v>163013</v>
      </c>
      <c r="K14" s="13">
        <v>166907</v>
      </c>
      <c r="L14" s="13">
        <v>163743</v>
      </c>
      <c r="M14" s="13">
        <v>167608</v>
      </c>
      <c r="N14" s="13">
        <v>165189</v>
      </c>
      <c r="O14" s="14">
        <v>160938</v>
      </c>
    </row>
    <row r="15" spans="1:15" s="15" customFormat="1" x14ac:dyDescent="0.2">
      <c r="A15" s="19" t="s">
        <v>4</v>
      </c>
      <c r="C15" s="42">
        <v>1.9</v>
      </c>
      <c r="D15" s="16"/>
      <c r="E15" s="34">
        <v>1.8</v>
      </c>
      <c r="F15" s="16">
        <v>2</v>
      </c>
      <c r="H15" s="16">
        <v>2.1</v>
      </c>
      <c r="I15" s="16">
        <v>2.2999999999999998</v>
      </c>
      <c r="J15" s="16">
        <v>2.4</v>
      </c>
      <c r="K15" s="16">
        <v>2.4</v>
      </c>
      <c r="L15" s="16">
        <v>2.1</v>
      </c>
      <c r="M15" s="16">
        <v>1.8</v>
      </c>
      <c r="N15" s="16">
        <v>1.8</v>
      </c>
      <c r="O15" s="17">
        <v>2.9</v>
      </c>
    </row>
    <row r="16" spans="1:15" x14ac:dyDescent="0.2">
      <c r="D16" s="11"/>
      <c r="E16" s="35"/>
      <c r="F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20" t="s">
        <v>6</v>
      </c>
      <c r="C17" s="41">
        <v>126036</v>
      </c>
      <c r="D17" s="11"/>
      <c r="E17" s="33">
        <v>124398</v>
      </c>
      <c r="F17" s="13">
        <v>128847</v>
      </c>
      <c r="H17" s="13">
        <v>139519</v>
      </c>
      <c r="I17" s="13">
        <v>140649</v>
      </c>
      <c r="J17" s="13">
        <v>145497</v>
      </c>
      <c r="K17" s="13">
        <v>147569</v>
      </c>
      <c r="L17" s="13">
        <v>145036</v>
      </c>
      <c r="M17" s="13">
        <v>148101</v>
      </c>
      <c r="N17" s="13">
        <v>146613</v>
      </c>
      <c r="O17" s="14">
        <v>143265</v>
      </c>
    </row>
    <row r="18" spans="1:15" s="15" customFormat="1" x14ac:dyDescent="0.2">
      <c r="A18" s="21" t="s">
        <v>4</v>
      </c>
      <c r="C18" s="42">
        <v>2.2000000000000002</v>
      </c>
      <c r="D18" s="16"/>
      <c r="E18" s="34">
        <v>2.1</v>
      </c>
      <c r="F18" s="16">
        <v>2.2999999999999998</v>
      </c>
      <c r="H18" s="16">
        <v>2.2999999999999998</v>
      </c>
      <c r="I18" s="16">
        <v>2.6</v>
      </c>
      <c r="J18" s="16">
        <v>2.7</v>
      </c>
      <c r="K18" s="16">
        <v>2.5</v>
      </c>
      <c r="L18" s="16">
        <v>2.2999999999999998</v>
      </c>
      <c r="M18" s="16">
        <v>1.9</v>
      </c>
      <c r="N18" s="16">
        <v>1.9</v>
      </c>
      <c r="O18" s="17">
        <v>3.2</v>
      </c>
    </row>
    <row r="19" spans="1:15" x14ac:dyDescent="0.2">
      <c r="A19" s="20"/>
      <c r="D19" s="11"/>
      <c r="E19" s="35"/>
      <c r="F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20" t="s">
        <v>7</v>
      </c>
      <c r="C20" s="41">
        <v>13146</v>
      </c>
      <c r="D20" s="11"/>
      <c r="E20" s="33">
        <v>13257</v>
      </c>
      <c r="F20" s="13">
        <v>14313</v>
      </c>
      <c r="H20" s="13">
        <v>15900</v>
      </c>
      <c r="I20" s="13">
        <v>16474</v>
      </c>
      <c r="J20" s="13">
        <v>17515</v>
      </c>
      <c r="K20" s="13">
        <v>19337</v>
      </c>
      <c r="L20" s="13">
        <v>18708</v>
      </c>
      <c r="M20" s="13">
        <v>19412</v>
      </c>
      <c r="N20" s="13">
        <v>18469</v>
      </c>
      <c r="O20" s="14">
        <v>17491</v>
      </c>
    </row>
    <row r="21" spans="1:15" s="15" customFormat="1" x14ac:dyDescent="0.2">
      <c r="A21" s="21" t="s">
        <v>4</v>
      </c>
      <c r="C21" s="42">
        <v>0.9</v>
      </c>
      <c r="D21" s="16"/>
      <c r="E21" s="34">
        <v>0.9</v>
      </c>
      <c r="F21" s="16">
        <v>1</v>
      </c>
      <c r="H21" s="16">
        <v>1.3</v>
      </c>
      <c r="I21" s="16">
        <v>1.3</v>
      </c>
      <c r="J21" s="16">
        <v>1.5</v>
      </c>
      <c r="K21" s="16">
        <v>1.5</v>
      </c>
      <c r="L21" s="16">
        <v>1.2</v>
      </c>
      <c r="M21" s="16">
        <v>1.2</v>
      </c>
      <c r="N21" s="16">
        <v>1.4</v>
      </c>
      <c r="O21" s="17">
        <v>1.7</v>
      </c>
    </row>
    <row r="22" spans="1:15" ht="12.75" customHeight="1" x14ac:dyDescent="0.2">
      <c r="A22" s="20"/>
      <c r="D22" s="11"/>
      <c r="E22" s="35"/>
      <c r="F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20" t="s">
        <v>8</v>
      </c>
      <c r="C23" s="36" t="s">
        <v>9</v>
      </c>
      <c r="D23" s="11"/>
      <c r="E23" s="36" t="s">
        <v>9</v>
      </c>
      <c r="F23" s="13" t="s">
        <v>9</v>
      </c>
      <c r="H23" s="13" t="s">
        <v>9</v>
      </c>
      <c r="I23" s="13" t="s">
        <v>9</v>
      </c>
      <c r="J23" s="13" t="s">
        <v>9</v>
      </c>
      <c r="K23" s="13" t="s">
        <v>9</v>
      </c>
      <c r="L23" s="13" t="s">
        <v>9</v>
      </c>
      <c r="M23" s="13">
        <v>95</v>
      </c>
      <c r="N23" s="13">
        <v>107</v>
      </c>
      <c r="O23" s="14">
        <v>182</v>
      </c>
    </row>
    <row r="24" spans="1:15" s="15" customFormat="1" x14ac:dyDescent="0.2">
      <c r="A24" s="21" t="s">
        <v>4</v>
      </c>
      <c r="C24" s="37" t="s">
        <v>9</v>
      </c>
      <c r="D24" s="16"/>
      <c r="E24" s="37" t="s">
        <v>9</v>
      </c>
      <c r="F24" s="16" t="s">
        <v>9</v>
      </c>
      <c r="H24" s="16" t="s">
        <v>9</v>
      </c>
      <c r="I24" s="16" t="s">
        <v>9</v>
      </c>
      <c r="J24" s="16" t="s">
        <v>9</v>
      </c>
      <c r="K24" s="16" t="s">
        <v>9</v>
      </c>
      <c r="L24" s="16" t="s">
        <v>9</v>
      </c>
      <c r="M24" s="16">
        <v>2.1</v>
      </c>
      <c r="N24" s="16">
        <v>1.6</v>
      </c>
      <c r="O24" s="17">
        <v>3.1</v>
      </c>
    </row>
    <row r="25" spans="1:15" x14ac:dyDescent="0.2">
      <c r="D25" s="11"/>
      <c r="E25" s="35"/>
      <c r="F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18" t="s">
        <v>10</v>
      </c>
      <c r="C26" s="41">
        <v>9777</v>
      </c>
      <c r="D26" s="11"/>
      <c r="E26" s="33">
        <v>9619</v>
      </c>
      <c r="F26" s="13">
        <v>10304</v>
      </c>
      <c r="H26" s="13">
        <v>9369</v>
      </c>
      <c r="I26" s="13">
        <v>9055</v>
      </c>
      <c r="J26" s="13">
        <v>8906</v>
      </c>
      <c r="K26" s="13">
        <v>9514</v>
      </c>
      <c r="L26" s="13">
        <v>8063</v>
      </c>
      <c r="M26" s="13">
        <v>7942</v>
      </c>
      <c r="N26" s="13">
        <v>8379</v>
      </c>
      <c r="O26" s="14">
        <v>7689</v>
      </c>
    </row>
    <row r="27" spans="1:15" s="15" customFormat="1" x14ac:dyDescent="0.2">
      <c r="A27" s="19" t="s">
        <v>4</v>
      </c>
      <c r="C27" s="42">
        <v>0.2</v>
      </c>
      <c r="D27" s="16"/>
      <c r="E27" s="34">
        <v>0.3</v>
      </c>
      <c r="F27" s="16">
        <v>0.3</v>
      </c>
      <c r="H27" s="16">
        <v>0.3</v>
      </c>
      <c r="I27" s="16">
        <v>0.3</v>
      </c>
      <c r="J27" s="16">
        <v>0.3</v>
      </c>
      <c r="K27" s="16">
        <v>0.3</v>
      </c>
      <c r="L27" s="16">
        <v>0.3</v>
      </c>
      <c r="M27" s="16">
        <v>0.3</v>
      </c>
      <c r="N27" s="16">
        <v>0.3</v>
      </c>
      <c r="O27" s="17">
        <v>1</v>
      </c>
    </row>
    <row r="28" spans="1:15" x14ac:dyDescent="0.2">
      <c r="D28" s="11"/>
      <c r="E28" s="35"/>
      <c r="F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20" t="s">
        <v>6</v>
      </c>
      <c r="C29" s="41">
        <v>4590</v>
      </c>
      <c r="D29" s="11"/>
      <c r="E29" s="33">
        <v>4478</v>
      </c>
      <c r="F29" s="13">
        <v>5090</v>
      </c>
      <c r="H29" s="13">
        <v>4214</v>
      </c>
      <c r="I29" s="13">
        <v>3958</v>
      </c>
      <c r="J29" s="13">
        <v>3450</v>
      </c>
      <c r="K29" s="13">
        <v>4059</v>
      </c>
      <c r="L29" s="13">
        <v>2576</v>
      </c>
      <c r="M29" s="13">
        <v>2595</v>
      </c>
      <c r="N29" s="13">
        <v>2468</v>
      </c>
      <c r="O29" s="14">
        <v>1821</v>
      </c>
    </row>
    <row r="30" spans="1:15" s="15" customFormat="1" x14ac:dyDescent="0.2">
      <c r="A30" s="21" t="s">
        <v>4</v>
      </c>
      <c r="C30" s="42">
        <v>0.2</v>
      </c>
      <c r="D30" s="16"/>
      <c r="E30" s="34">
        <v>0.2</v>
      </c>
      <c r="F30" s="16">
        <v>0.3</v>
      </c>
      <c r="H30" s="16">
        <v>0.3</v>
      </c>
      <c r="I30" s="16">
        <v>0.2</v>
      </c>
      <c r="J30" s="16">
        <v>0.3</v>
      </c>
      <c r="K30" s="16">
        <v>0.2</v>
      </c>
      <c r="L30" s="16">
        <v>0.2</v>
      </c>
      <c r="M30" s="16">
        <v>0.3</v>
      </c>
      <c r="N30" s="16">
        <v>0.3</v>
      </c>
      <c r="O30" s="17">
        <v>1.1000000000000001</v>
      </c>
    </row>
    <row r="31" spans="1:15" x14ac:dyDescent="0.2">
      <c r="A31" s="20"/>
      <c r="D31" s="11"/>
      <c r="E31" s="35"/>
      <c r="F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20" t="s">
        <v>7</v>
      </c>
      <c r="C32" s="41">
        <v>5188</v>
      </c>
      <c r="D32" s="11"/>
      <c r="E32" s="33">
        <v>5140</v>
      </c>
      <c r="F32" s="13">
        <v>5215</v>
      </c>
      <c r="H32" s="13">
        <v>5155</v>
      </c>
      <c r="I32" s="13">
        <v>5096</v>
      </c>
      <c r="J32" s="13">
        <v>5456</v>
      </c>
      <c r="K32" s="13">
        <v>5456</v>
      </c>
      <c r="L32" s="13">
        <v>5487</v>
      </c>
      <c r="M32" s="13">
        <v>5307</v>
      </c>
      <c r="N32" s="13">
        <v>5858</v>
      </c>
      <c r="O32" s="14">
        <v>5790</v>
      </c>
    </row>
    <row r="33" spans="1:15" s="15" customFormat="1" x14ac:dyDescent="0.2">
      <c r="A33" s="21" t="s">
        <v>4</v>
      </c>
      <c r="C33" s="42">
        <v>0.3</v>
      </c>
      <c r="D33" s="16"/>
      <c r="E33" s="34">
        <v>0.3</v>
      </c>
      <c r="F33" s="16">
        <v>0.3</v>
      </c>
      <c r="H33" s="16">
        <v>0.4</v>
      </c>
      <c r="I33" s="16">
        <v>0.4</v>
      </c>
      <c r="J33" s="16">
        <v>0.4</v>
      </c>
      <c r="K33" s="16">
        <v>0.3</v>
      </c>
      <c r="L33" s="16">
        <v>0.3</v>
      </c>
      <c r="M33" s="16">
        <v>0.3</v>
      </c>
      <c r="N33" s="16">
        <v>0.4</v>
      </c>
      <c r="O33" s="17">
        <v>1</v>
      </c>
    </row>
    <row r="34" spans="1:15" x14ac:dyDescent="0.2">
      <c r="A34" s="20"/>
      <c r="D34" s="11"/>
      <c r="E34" s="35"/>
      <c r="F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20" t="s">
        <v>11</v>
      </c>
      <c r="C35" s="36" t="s">
        <v>9</v>
      </c>
      <c r="D35" s="11"/>
      <c r="E35" s="36" t="s">
        <v>9</v>
      </c>
      <c r="F35" s="13" t="s">
        <v>9</v>
      </c>
      <c r="H35" s="13" t="s">
        <v>9</v>
      </c>
      <c r="I35" s="13" t="s">
        <v>9</v>
      </c>
      <c r="J35" s="13" t="s">
        <v>9</v>
      </c>
      <c r="K35" s="13" t="s">
        <v>9</v>
      </c>
      <c r="L35" s="13" t="s">
        <v>9</v>
      </c>
      <c r="M35" s="13">
        <v>40</v>
      </c>
      <c r="N35" s="13">
        <v>54</v>
      </c>
      <c r="O35" s="14">
        <v>78</v>
      </c>
    </row>
    <row r="36" spans="1:15" s="15" customFormat="1" x14ac:dyDescent="0.2">
      <c r="A36" s="21" t="s">
        <v>4</v>
      </c>
      <c r="C36" s="37" t="s">
        <v>9</v>
      </c>
      <c r="D36" s="16"/>
      <c r="E36" s="37" t="s">
        <v>9</v>
      </c>
      <c r="F36" s="16" t="s">
        <v>9</v>
      </c>
      <c r="H36" s="16" t="s">
        <v>9</v>
      </c>
      <c r="I36" s="16" t="s">
        <v>9</v>
      </c>
      <c r="J36" s="16" t="s">
        <v>9</v>
      </c>
      <c r="K36" s="16" t="s">
        <v>9</v>
      </c>
      <c r="L36" s="16" t="s">
        <v>9</v>
      </c>
      <c r="M36" s="16">
        <v>1.6</v>
      </c>
      <c r="N36" s="16">
        <v>1.4</v>
      </c>
      <c r="O36" s="17">
        <v>0</v>
      </c>
    </row>
    <row r="37" spans="1:15" x14ac:dyDescent="0.2">
      <c r="D37" s="11"/>
      <c r="E37" s="35"/>
      <c r="F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18" t="s">
        <v>12</v>
      </c>
      <c r="C38" s="41">
        <v>12362</v>
      </c>
      <c r="D38" s="11"/>
      <c r="E38" s="33">
        <v>11637</v>
      </c>
      <c r="F38" s="13">
        <v>11793</v>
      </c>
      <c r="H38" s="13">
        <v>11484</v>
      </c>
      <c r="I38" s="13">
        <v>11268</v>
      </c>
      <c r="J38" s="13">
        <v>11042</v>
      </c>
      <c r="K38" s="13">
        <v>10385</v>
      </c>
      <c r="L38" s="13">
        <v>10379</v>
      </c>
      <c r="M38" s="13">
        <v>9823</v>
      </c>
      <c r="N38" s="13">
        <v>9298</v>
      </c>
      <c r="O38" s="14">
        <v>7997</v>
      </c>
    </row>
    <row r="39" spans="1:15" s="15" customFormat="1" x14ac:dyDescent="0.2">
      <c r="A39" s="19" t="s">
        <v>4</v>
      </c>
      <c r="C39" s="42">
        <v>0.3</v>
      </c>
      <c r="D39" s="16"/>
      <c r="E39" s="34">
        <v>0.2</v>
      </c>
      <c r="F39" s="16">
        <v>0.3</v>
      </c>
      <c r="H39" s="16">
        <v>0.3</v>
      </c>
      <c r="I39" s="16">
        <v>0.3</v>
      </c>
      <c r="J39" s="16">
        <v>0.3</v>
      </c>
      <c r="K39" s="16">
        <v>0.3</v>
      </c>
      <c r="L39" s="16">
        <v>0.3</v>
      </c>
      <c r="M39" s="16">
        <v>0.3</v>
      </c>
      <c r="N39" s="16">
        <v>0.4</v>
      </c>
      <c r="O39" s="17">
        <v>1.1000000000000001</v>
      </c>
    </row>
    <row r="40" spans="1:15" x14ac:dyDescent="0.2">
      <c r="D40" s="11"/>
      <c r="E40" s="35"/>
      <c r="F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2">
      <c r="A41" s="20" t="s">
        <v>7</v>
      </c>
      <c r="C41" s="36" t="s">
        <v>9</v>
      </c>
      <c r="D41" s="11"/>
      <c r="E41" s="36" t="s">
        <v>9</v>
      </c>
      <c r="F41" s="13" t="s">
        <v>9</v>
      </c>
      <c r="H41" s="13" t="s">
        <v>9</v>
      </c>
      <c r="I41" s="13" t="s">
        <v>9</v>
      </c>
      <c r="J41" s="13" t="s">
        <v>9</v>
      </c>
      <c r="K41" s="13" t="s">
        <v>9</v>
      </c>
      <c r="L41" s="13">
        <v>10379</v>
      </c>
      <c r="M41" s="13">
        <v>9097</v>
      </c>
      <c r="N41" s="13">
        <v>8649</v>
      </c>
      <c r="O41" s="14">
        <v>7465</v>
      </c>
    </row>
    <row r="42" spans="1:15" s="15" customFormat="1" x14ac:dyDescent="0.2">
      <c r="A42" s="21" t="s">
        <v>4</v>
      </c>
      <c r="C42" s="37" t="s">
        <v>9</v>
      </c>
      <c r="D42" s="16"/>
      <c r="E42" s="37" t="s">
        <v>9</v>
      </c>
      <c r="F42" s="16" t="s">
        <v>9</v>
      </c>
      <c r="H42" s="16" t="s">
        <v>9</v>
      </c>
      <c r="I42" s="16" t="s">
        <v>9</v>
      </c>
      <c r="J42" s="16" t="s">
        <v>9</v>
      </c>
      <c r="K42" s="16" t="s">
        <v>9</v>
      </c>
      <c r="L42" s="16">
        <v>0.3</v>
      </c>
      <c r="M42" s="16">
        <v>0.3</v>
      </c>
      <c r="N42" s="16">
        <v>0.3</v>
      </c>
      <c r="O42" s="17">
        <v>1.1000000000000001</v>
      </c>
    </row>
    <row r="43" spans="1:15" x14ac:dyDescent="0.2">
      <c r="A43" s="20"/>
      <c r="C43" s="38"/>
      <c r="D43" s="11"/>
      <c r="E43" s="38"/>
      <c r="F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">
      <c r="A44" s="20" t="s">
        <v>13</v>
      </c>
      <c r="C44" s="36" t="s">
        <v>9</v>
      </c>
      <c r="D44" s="11"/>
      <c r="E44" s="36" t="s">
        <v>9</v>
      </c>
      <c r="F44" s="13" t="s">
        <v>9</v>
      </c>
      <c r="H44" s="13" t="s">
        <v>9</v>
      </c>
      <c r="I44" s="13" t="s">
        <v>9</v>
      </c>
      <c r="J44" s="13" t="s">
        <v>9</v>
      </c>
      <c r="K44" s="13" t="s">
        <v>9</v>
      </c>
      <c r="L44" s="13" t="s">
        <v>9</v>
      </c>
      <c r="M44" s="13">
        <v>727</v>
      </c>
      <c r="N44" s="13">
        <v>650</v>
      </c>
      <c r="O44" s="14">
        <v>532</v>
      </c>
    </row>
    <row r="45" spans="1:15" s="15" customFormat="1" x14ac:dyDescent="0.2">
      <c r="A45" s="21" t="s">
        <v>4</v>
      </c>
      <c r="C45" s="37" t="s">
        <v>9</v>
      </c>
      <c r="D45" s="16"/>
      <c r="E45" s="37" t="s">
        <v>9</v>
      </c>
      <c r="F45" s="16" t="s">
        <v>9</v>
      </c>
      <c r="H45" s="16" t="s">
        <v>9</v>
      </c>
      <c r="I45" s="16" t="s">
        <v>9</v>
      </c>
      <c r="J45" s="16" t="s">
        <v>9</v>
      </c>
      <c r="K45" s="16" t="s">
        <v>9</v>
      </c>
      <c r="L45" s="16" t="s">
        <v>9</v>
      </c>
      <c r="M45" s="16">
        <v>1</v>
      </c>
      <c r="N45" s="16">
        <v>1</v>
      </c>
      <c r="O45" s="17">
        <v>1.3</v>
      </c>
    </row>
    <row r="46" spans="1:15" x14ac:dyDescent="0.2">
      <c r="D46" s="11"/>
      <c r="E46" s="35"/>
      <c r="F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">
      <c r="A47" s="2" t="s">
        <v>14</v>
      </c>
      <c r="C47" s="41">
        <v>9966</v>
      </c>
      <c r="D47" s="11"/>
      <c r="E47" s="33">
        <v>9765</v>
      </c>
      <c r="F47" s="13">
        <v>10055</v>
      </c>
      <c r="H47" s="13">
        <v>10102</v>
      </c>
      <c r="I47" s="13">
        <v>9984</v>
      </c>
      <c r="J47" s="13">
        <v>9876</v>
      </c>
      <c r="K47" s="13">
        <v>9567</v>
      </c>
      <c r="L47" s="13">
        <v>9159</v>
      </c>
      <c r="M47" s="13">
        <v>8728</v>
      </c>
      <c r="N47" s="13">
        <v>7821</v>
      </c>
      <c r="O47" s="14">
        <v>6525</v>
      </c>
    </row>
    <row r="48" spans="1:15" s="15" customFormat="1" x14ac:dyDescent="0.2">
      <c r="A48" s="15" t="s">
        <v>4</v>
      </c>
      <c r="C48" s="42">
        <v>0.4</v>
      </c>
      <c r="D48" s="16"/>
      <c r="E48" s="34">
        <v>0.5</v>
      </c>
      <c r="F48" s="16">
        <v>0.4</v>
      </c>
      <c r="H48" s="16">
        <v>0.6</v>
      </c>
      <c r="I48" s="16">
        <v>0.6</v>
      </c>
      <c r="J48" s="16">
        <v>0.6</v>
      </c>
      <c r="K48" s="16">
        <v>0.7</v>
      </c>
      <c r="L48" s="16">
        <v>0.6</v>
      </c>
      <c r="M48" s="16">
        <v>0.7</v>
      </c>
      <c r="N48" s="16">
        <v>0.8</v>
      </c>
      <c r="O48" s="17">
        <v>1.2</v>
      </c>
    </row>
    <row r="49" spans="1:15" x14ac:dyDescent="0.2">
      <c r="D49" s="11"/>
      <c r="E49" s="35"/>
      <c r="F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">
      <c r="A50" s="18" t="s">
        <v>5</v>
      </c>
      <c r="C50" s="41">
        <v>3154</v>
      </c>
      <c r="D50" s="11"/>
      <c r="E50" s="33">
        <v>3137</v>
      </c>
      <c r="F50" s="13">
        <v>3292</v>
      </c>
      <c r="H50" s="13">
        <v>3588</v>
      </c>
      <c r="I50" s="13">
        <v>3499</v>
      </c>
      <c r="J50" s="13">
        <v>3498</v>
      </c>
      <c r="K50" s="13">
        <v>2769</v>
      </c>
      <c r="L50" s="13">
        <v>3264</v>
      </c>
      <c r="M50" s="13">
        <v>3039</v>
      </c>
      <c r="N50" s="13">
        <v>2315</v>
      </c>
      <c r="O50" s="14">
        <v>2123</v>
      </c>
    </row>
    <row r="51" spans="1:15" s="15" customFormat="1" x14ac:dyDescent="0.2">
      <c r="A51" s="19" t="s">
        <v>4</v>
      </c>
      <c r="C51" s="42">
        <v>0.8</v>
      </c>
      <c r="D51" s="16"/>
      <c r="E51" s="34">
        <v>0.8</v>
      </c>
      <c r="F51" s="16">
        <v>0.8</v>
      </c>
      <c r="H51" s="16">
        <v>0.9</v>
      </c>
      <c r="I51" s="16">
        <v>1.1000000000000001</v>
      </c>
      <c r="J51" s="16">
        <v>1</v>
      </c>
      <c r="K51" s="16">
        <v>1.1000000000000001</v>
      </c>
      <c r="L51" s="16">
        <v>0.9</v>
      </c>
      <c r="M51" s="16">
        <v>0.9</v>
      </c>
      <c r="N51" s="16">
        <v>1</v>
      </c>
      <c r="O51" s="17">
        <v>1.4</v>
      </c>
    </row>
    <row r="52" spans="1:15" x14ac:dyDescent="0.2">
      <c r="A52" s="18"/>
      <c r="D52" s="11"/>
      <c r="E52" s="35"/>
      <c r="F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">
      <c r="A53" s="18" t="s">
        <v>15</v>
      </c>
      <c r="C53" s="41">
        <v>6812</v>
      </c>
      <c r="D53" s="11"/>
      <c r="E53" s="33">
        <v>6628</v>
      </c>
      <c r="F53" s="13">
        <v>6763</v>
      </c>
      <c r="H53" s="13">
        <v>6514</v>
      </c>
      <c r="I53" s="13">
        <v>6485</v>
      </c>
      <c r="J53" s="13">
        <v>6378</v>
      </c>
      <c r="K53" s="13">
        <v>6798</v>
      </c>
      <c r="L53" s="13">
        <v>5895</v>
      </c>
      <c r="M53" s="13">
        <v>5689</v>
      </c>
      <c r="N53" s="13">
        <v>5506</v>
      </c>
      <c r="O53" s="14">
        <v>4403</v>
      </c>
    </row>
    <row r="54" spans="1:15" s="15" customFormat="1" x14ac:dyDescent="0.2">
      <c r="A54" s="19" t="s">
        <v>4</v>
      </c>
      <c r="C54" s="42">
        <v>0.3</v>
      </c>
      <c r="D54" s="16"/>
      <c r="E54" s="34">
        <v>0.3</v>
      </c>
      <c r="F54" s="16">
        <v>0.2</v>
      </c>
      <c r="H54" s="16">
        <v>0.4</v>
      </c>
      <c r="I54" s="16">
        <v>0.4</v>
      </c>
      <c r="J54" s="16">
        <v>0.4</v>
      </c>
      <c r="K54" s="16">
        <v>0.5</v>
      </c>
      <c r="L54" s="16">
        <v>0.5</v>
      </c>
      <c r="M54" s="16">
        <v>0.6</v>
      </c>
      <c r="N54" s="16">
        <v>0.7</v>
      </c>
      <c r="O54" s="17">
        <v>1.1000000000000001</v>
      </c>
    </row>
    <row r="55" spans="1:15" ht="12.75" customHeight="1" x14ac:dyDescent="0.2">
      <c r="D55" s="11"/>
      <c r="E55" s="35"/>
      <c r="F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">
      <c r="A56" s="20" t="s">
        <v>16</v>
      </c>
      <c r="C56" s="41">
        <v>5127</v>
      </c>
      <c r="D56" s="11"/>
      <c r="E56" s="33">
        <v>5032</v>
      </c>
      <c r="F56" s="13">
        <v>5100</v>
      </c>
      <c r="H56" s="13">
        <v>5012</v>
      </c>
      <c r="I56" s="13">
        <v>4965</v>
      </c>
      <c r="J56" s="13">
        <v>5007</v>
      </c>
      <c r="K56" s="13">
        <v>5431</v>
      </c>
      <c r="L56" s="13">
        <v>4627</v>
      </c>
      <c r="M56" s="13">
        <v>4537</v>
      </c>
      <c r="N56" s="13">
        <v>4376</v>
      </c>
      <c r="O56" s="14">
        <v>3550</v>
      </c>
    </row>
    <row r="57" spans="1:15" s="15" customFormat="1" x14ac:dyDescent="0.2">
      <c r="A57" s="21" t="s">
        <v>4</v>
      </c>
      <c r="C57" s="42">
        <v>0.3</v>
      </c>
      <c r="D57" s="16"/>
      <c r="E57" s="34">
        <v>0.3</v>
      </c>
      <c r="F57" s="16">
        <v>0.3</v>
      </c>
      <c r="H57" s="16">
        <v>0.4</v>
      </c>
      <c r="I57" s="16">
        <v>0.4</v>
      </c>
      <c r="J57" s="16">
        <v>0.4</v>
      </c>
      <c r="K57" s="16">
        <v>0.6</v>
      </c>
      <c r="L57" s="16">
        <v>0.5</v>
      </c>
      <c r="M57" s="16">
        <v>0.7</v>
      </c>
      <c r="N57" s="16">
        <v>0.7</v>
      </c>
      <c r="O57" s="17">
        <v>1.1000000000000001</v>
      </c>
    </row>
    <row r="58" spans="1:15" x14ac:dyDescent="0.2">
      <c r="A58" s="20"/>
      <c r="D58" s="11"/>
      <c r="E58" s="35"/>
      <c r="F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">
      <c r="A59" s="20" t="s">
        <v>17</v>
      </c>
      <c r="C59" s="41">
        <v>1685</v>
      </c>
      <c r="D59" s="11"/>
      <c r="E59" s="33">
        <v>1596</v>
      </c>
      <c r="F59" s="13">
        <v>1663</v>
      </c>
      <c r="H59" s="13">
        <v>1502</v>
      </c>
      <c r="I59" s="13">
        <v>1520</v>
      </c>
      <c r="J59" s="13">
        <v>1371</v>
      </c>
      <c r="K59" s="13">
        <v>1367</v>
      </c>
      <c r="L59" s="13">
        <v>1268</v>
      </c>
      <c r="M59" s="13">
        <v>1151</v>
      </c>
      <c r="N59" s="13">
        <v>1130</v>
      </c>
      <c r="O59" s="14">
        <v>853</v>
      </c>
    </row>
    <row r="60" spans="1:15" s="15" customFormat="1" x14ac:dyDescent="0.2">
      <c r="A60" s="21" t="s">
        <v>4</v>
      </c>
      <c r="C60" s="42">
        <v>0.2</v>
      </c>
      <c r="D60" s="16"/>
      <c r="E60" s="34">
        <v>0.3</v>
      </c>
      <c r="F60" s="16">
        <v>0.1</v>
      </c>
      <c r="H60" s="16">
        <v>0.3</v>
      </c>
      <c r="I60" s="16">
        <v>0.2</v>
      </c>
      <c r="J60" s="16">
        <v>0.3</v>
      </c>
      <c r="K60" s="16">
        <v>0.3</v>
      </c>
      <c r="L60" s="16">
        <v>0.3</v>
      </c>
      <c r="M60" s="16">
        <v>0.4</v>
      </c>
      <c r="N60" s="16">
        <v>0.4</v>
      </c>
      <c r="O60" s="17">
        <v>0.8</v>
      </c>
    </row>
    <row r="61" spans="1:15" x14ac:dyDescent="0.2">
      <c r="D61" s="11"/>
      <c r="E61" s="35"/>
      <c r="F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t="s">
        <v>18</v>
      </c>
      <c r="C62" s="41">
        <v>4699</v>
      </c>
      <c r="D62" s="11"/>
      <c r="E62" s="33">
        <v>4277</v>
      </c>
      <c r="F62" s="13">
        <v>5006</v>
      </c>
      <c r="H62" s="13">
        <v>5684</v>
      </c>
      <c r="I62" s="13">
        <v>5480</v>
      </c>
      <c r="J62" s="13">
        <v>5652</v>
      </c>
      <c r="K62" s="13">
        <v>5940</v>
      </c>
      <c r="L62" s="13">
        <v>6277</v>
      </c>
      <c r="M62" s="13">
        <v>6454</v>
      </c>
      <c r="N62" s="13">
        <v>5939</v>
      </c>
      <c r="O62" s="14">
        <v>6008</v>
      </c>
    </row>
    <row r="63" spans="1:15" s="15" customFormat="1" x14ac:dyDescent="0.2">
      <c r="A63" s="22" t="s">
        <v>4</v>
      </c>
      <c r="C63" s="42">
        <v>1.8</v>
      </c>
      <c r="D63" s="16"/>
      <c r="E63" s="34">
        <v>1.9</v>
      </c>
      <c r="F63" s="16">
        <v>1.5</v>
      </c>
      <c r="H63" s="16">
        <v>1.6</v>
      </c>
      <c r="I63" s="16">
        <v>1.6</v>
      </c>
      <c r="J63" s="16">
        <v>1.5</v>
      </c>
      <c r="K63" s="16">
        <v>1.6</v>
      </c>
      <c r="L63" s="16">
        <v>1.3</v>
      </c>
      <c r="M63" s="16">
        <v>1.9</v>
      </c>
      <c r="N63" s="16">
        <v>2</v>
      </c>
      <c r="O63" s="17">
        <v>1.9</v>
      </c>
    </row>
    <row r="64" spans="1:15" x14ac:dyDescent="0.2">
      <c r="A64"/>
      <c r="D64" s="11"/>
      <c r="E64" s="35"/>
      <c r="F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2">
      <c r="A65" s="23" t="s">
        <v>19</v>
      </c>
      <c r="C65" s="41">
        <v>1791</v>
      </c>
      <c r="D65" s="11"/>
      <c r="E65" s="33">
        <v>1594</v>
      </c>
      <c r="F65" s="13">
        <v>1820</v>
      </c>
      <c r="H65" s="13">
        <v>1899</v>
      </c>
      <c r="I65" s="13">
        <v>1808</v>
      </c>
      <c r="J65" s="13">
        <v>1914</v>
      </c>
      <c r="K65" s="13">
        <v>1947</v>
      </c>
      <c r="L65" s="13">
        <v>1975</v>
      </c>
      <c r="M65" s="13">
        <v>2074</v>
      </c>
      <c r="N65" s="13">
        <v>2116</v>
      </c>
      <c r="O65" s="14">
        <v>2002</v>
      </c>
    </row>
    <row r="66" spans="1:15" s="15" customFormat="1" x14ac:dyDescent="0.2">
      <c r="A66" s="24" t="s">
        <v>4</v>
      </c>
      <c r="C66" s="42">
        <v>1.5</v>
      </c>
      <c r="D66" s="16"/>
      <c r="E66" s="34">
        <v>1.7</v>
      </c>
      <c r="F66" s="16">
        <v>1.4</v>
      </c>
      <c r="H66" s="16">
        <v>1.2</v>
      </c>
      <c r="I66" s="16">
        <v>1.3</v>
      </c>
      <c r="J66" s="16">
        <v>1</v>
      </c>
      <c r="K66" s="16">
        <v>1.1000000000000001</v>
      </c>
      <c r="L66" s="16">
        <v>1</v>
      </c>
      <c r="M66" s="16">
        <v>1.3</v>
      </c>
      <c r="N66" s="16">
        <v>1.3</v>
      </c>
      <c r="O66" s="17">
        <v>1.4</v>
      </c>
    </row>
    <row r="67" spans="1:15" x14ac:dyDescent="0.2">
      <c r="A67" s="23"/>
      <c r="D67" s="11"/>
      <c r="E67" s="35"/>
      <c r="F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">
      <c r="A68" s="23" t="s">
        <v>20</v>
      </c>
      <c r="C68" s="41">
        <v>2908</v>
      </c>
      <c r="D68" s="11"/>
      <c r="E68" s="33">
        <v>2684</v>
      </c>
      <c r="F68" s="13">
        <v>3186</v>
      </c>
      <c r="H68" s="13">
        <v>3785</v>
      </c>
      <c r="I68" s="13">
        <v>3672</v>
      </c>
      <c r="J68" s="13">
        <v>3738</v>
      </c>
      <c r="K68" s="13">
        <v>3993</v>
      </c>
      <c r="L68" s="13">
        <v>4303</v>
      </c>
      <c r="M68" s="13">
        <v>4380</v>
      </c>
      <c r="N68" s="13">
        <v>3823</v>
      </c>
      <c r="O68" s="14">
        <v>4006</v>
      </c>
    </row>
    <row r="69" spans="1:15" s="15" customFormat="1" x14ac:dyDescent="0.2">
      <c r="A69" s="24" t="s">
        <v>4</v>
      </c>
      <c r="C69" s="42">
        <v>2.1</v>
      </c>
      <c r="D69" s="16"/>
      <c r="E69" s="34">
        <v>2.2000000000000002</v>
      </c>
      <c r="F69" s="16">
        <v>1.5</v>
      </c>
      <c r="H69" s="16">
        <v>1.9</v>
      </c>
      <c r="I69" s="16">
        <v>1.8</v>
      </c>
      <c r="J69" s="16">
        <v>2</v>
      </c>
      <c r="K69" s="16">
        <v>2</v>
      </c>
      <c r="L69" s="16">
        <v>1.5</v>
      </c>
      <c r="M69" s="16">
        <v>2.4</v>
      </c>
      <c r="N69" s="16">
        <v>2.5</v>
      </c>
      <c r="O69" s="17">
        <v>2.2999999999999998</v>
      </c>
    </row>
    <row r="70" spans="1:15" x14ac:dyDescent="0.2">
      <c r="A70"/>
      <c r="D70" s="11"/>
      <c r="E70" s="35"/>
      <c r="F70" s="11"/>
      <c r="H70" s="11"/>
      <c r="I70" s="11"/>
      <c r="J70" s="11"/>
      <c r="K70" s="11"/>
      <c r="L70" s="11"/>
      <c r="M70" s="11"/>
      <c r="N70" s="11"/>
      <c r="O70" s="11"/>
    </row>
    <row r="71" spans="1:15" ht="14.25" x14ac:dyDescent="0.2">
      <c r="A71" s="2" t="s">
        <v>21</v>
      </c>
      <c r="C71" s="41">
        <v>26191</v>
      </c>
      <c r="D71" s="11"/>
      <c r="E71" s="33">
        <v>24918</v>
      </c>
      <c r="F71" s="13">
        <v>26715</v>
      </c>
      <c r="H71" s="13">
        <f>H74+H77+H80+H83</f>
        <v>29662</v>
      </c>
      <c r="I71" s="13">
        <f>I74+I77+I80+I83</f>
        <v>29497</v>
      </c>
      <c r="J71" s="13">
        <v>23364</v>
      </c>
      <c r="K71" s="13">
        <v>23228</v>
      </c>
      <c r="L71" s="13">
        <v>23047</v>
      </c>
      <c r="M71" s="13">
        <v>23627</v>
      </c>
      <c r="N71" s="13">
        <v>22800</v>
      </c>
      <c r="O71" s="14">
        <v>20550</v>
      </c>
    </row>
    <row r="72" spans="1:15" s="15" customFormat="1" x14ac:dyDescent="0.2">
      <c r="A72" s="22" t="s">
        <v>4</v>
      </c>
      <c r="C72" s="42">
        <v>1.9</v>
      </c>
      <c r="D72" s="16"/>
      <c r="E72" s="34">
        <v>2.2000000000000002</v>
      </c>
      <c r="F72" s="16">
        <v>2.1</v>
      </c>
      <c r="H72" s="16" t="s">
        <v>9</v>
      </c>
      <c r="I72" s="16" t="s">
        <v>9</v>
      </c>
      <c r="J72" s="16">
        <v>2.1</v>
      </c>
      <c r="K72" s="16">
        <v>1.8</v>
      </c>
      <c r="L72" s="16">
        <v>1.8</v>
      </c>
      <c r="M72" s="16">
        <v>3</v>
      </c>
      <c r="N72" s="16">
        <v>2.9</v>
      </c>
      <c r="O72" s="17">
        <v>3.6</v>
      </c>
    </row>
    <row r="73" spans="1:15" x14ac:dyDescent="0.2">
      <c r="A73"/>
      <c r="D73" s="11"/>
      <c r="E73" s="35"/>
      <c r="F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">
      <c r="A74" s="23" t="s">
        <v>22</v>
      </c>
      <c r="C74" s="41">
        <v>18873</v>
      </c>
      <c r="D74" s="11"/>
      <c r="E74" s="33">
        <v>17503</v>
      </c>
      <c r="F74" s="13">
        <v>18843</v>
      </c>
      <c r="H74" s="13">
        <v>21270</v>
      </c>
      <c r="I74" s="13">
        <v>20794</v>
      </c>
      <c r="J74" s="13">
        <v>19767</v>
      </c>
      <c r="K74" s="13">
        <v>19538</v>
      </c>
      <c r="L74" s="13">
        <v>19316</v>
      </c>
      <c r="M74" s="13">
        <v>19817</v>
      </c>
      <c r="N74" s="13">
        <v>19165</v>
      </c>
      <c r="O74" s="14">
        <v>17028</v>
      </c>
    </row>
    <row r="75" spans="1:15" s="15" customFormat="1" x14ac:dyDescent="0.2">
      <c r="A75" s="24" t="s">
        <v>4</v>
      </c>
      <c r="C75" s="42">
        <v>2.1</v>
      </c>
      <c r="D75" s="16"/>
      <c r="E75" s="34">
        <v>2.5</v>
      </c>
      <c r="F75" s="16">
        <v>2.4</v>
      </c>
      <c r="H75" s="16">
        <v>2.2999999999999998</v>
      </c>
      <c r="I75" s="16">
        <v>2.5</v>
      </c>
      <c r="J75" s="16">
        <v>2.5</v>
      </c>
      <c r="K75" s="16">
        <v>2.1</v>
      </c>
      <c r="L75" s="16">
        <v>2.1</v>
      </c>
      <c r="M75" s="16">
        <v>3.9</v>
      </c>
      <c r="N75" s="16">
        <v>3.4</v>
      </c>
      <c r="O75" s="17">
        <v>5.4</v>
      </c>
    </row>
    <row r="76" spans="1:15" x14ac:dyDescent="0.2">
      <c r="A76" s="23"/>
      <c r="D76" s="11"/>
      <c r="E76" s="35"/>
      <c r="F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">
      <c r="A77" s="23" t="s">
        <v>23</v>
      </c>
      <c r="C77" s="41">
        <v>1893</v>
      </c>
      <c r="D77" s="11"/>
      <c r="E77" s="33">
        <v>1908</v>
      </c>
      <c r="F77" s="13">
        <v>1923</v>
      </c>
      <c r="H77" s="13">
        <v>2029</v>
      </c>
      <c r="I77" s="13">
        <v>2063</v>
      </c>
      <c r="J77" s="13">
        <v>2096</v>
      </c>
      <c r="K77" s="13">
        <v>2101</v>
      </c>
      <c r="L77" s="13">
        <v>2103</v>
      </c>
      <c r="M77" s="13">
        <v>2120</v>
      </c>
      <c r="N77" s="13">
        <v>2070</v>
      </c>
      <c r="O77" s="14">
        <v>2031</v>
      </c>
    </row>
    <row r="78" spans="1:15" s="15" customFormat="1" x14ac:dyDescent="0.2">
      <c r="A78" s="24" t="s">
        <v>4</v>
      </c>
      <c r="C78" s="42">
        <v>1.3</v>
      </c>
      <c r="D78" s="16"/>
      <c r="E78" s="34">
        <v>1.3</v>
      </c>
      <c r="F78" s="16">
        <v>1.2</v>
      </c>
      <c r="H78" s="16">
        <v>1.1000000000000001</v>
      </c>
      <c r="I78" s="16">
        <v>1.1000000000000001</v>
      </c>
      <c r="J78" s="16">
        <v>1</v>
      </c>
      <c r="K78" s="16">
        <v>1.1000000000000001</v>
      </c>
      <c r="L78" s="16">
        <v>1.1000000000000001</v>
      </c>
      <c r="M78" s="16">
        <v>1.4</v>
      </c>
      <c r="N78" s="16">
        <v>1.6</v>
      </c>
      <c r="O78" s="17">
        <v>1.5</v>
      </c>
    </row>
    <row r="79" spans="1:15" x14ac:dyDescent="0.2">
      <c r="A79" s="23"/>
      <c r="D79" s="11"/>
      <c r="E79" s="35"/>
      <c r="F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2">
      <c r="A80" s="24" t="s">
        <v>24</v>
      </c>
      <c r="C80" s="41">
        <v>4204</v>
      </c>
      <c r="D80" s="11"/>
      <c r="E80" s="33">
        <v>4157</v>
      </c>
      <c r="F80" s="13">
        <v>4631</v>
      </c>
      <c r="H80" s="13">
        <v>4878</v>
      </c>
      <c r="I80" s="13">
        <v>5078</v>
      </c>
      <c r="J80" s="11" t="s">
        <v>9</v>
      </c>
      <c r="K80" s="11" t="s">
        <v>9</v>
      </c>
      <c r="L80" s="11" t="s">
        <v>9</v>
      </c>
      <c r="M80" s="11" t="s">
        <v>9</v>
      </c>
      <c r="N80" s="11" t="s">
        <v>9</v>
      </c>
      <c r="O80" s="11" t="s">
        <v>9</v>
      </c>
    </row>
    <row r="81" spans="1:15" x14ac:dyDescent="0.2">
      <c r="A81" s="24" t="s">
        <v>4</v>
      </c>
      <c r="C81" s="42">
        <v>2.2000000000000002</v>
      </c>
      <c r="D81" s="11"/>
      <c r="E81" s="35">
        <v>2.2000000000000002</v>
      </c>
      <c r="F81" s="11">
        <v>2.1</v>
      </c>
      <c r="H81" s="11">
        <v>2.1</v>
      </c>
      <c r="I81" s="11">
        <v>1.7</v>
      </c>
      <c r="J81" s="11" t="s">
        <v>9</v>
      </c>
      <c r="K81" s="11" t="s">
        <v>9</v>
      </c>
      <c r="L81" s="11" t="s">
        <v>9</v>
      </c>
      <c r="M81" s="11" t="s">
        <v>9</v>
      </c>
      <c r="N81" s="11" t="s">
        <v>9</v>
      </c>
      <c r="O81" s="11" t="s">
        <v>9</v>
      </c>
    </row>
    <row r="82" spans="1:15" x14ac:dyDescent="0.2">
      <c r="A82" s="24"/>
      <c r="D82" s="11"/>
      <c r="E82" s="35"/>
      <c r="F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2">
      <c r="A83" s="25" t="s">
        <v>25</v>
      </c>
      <c r="C83" s="41">
        <v>1221</v>
      </c>
      <c r="D83" s="11"/>
      <c r="E83" s="33">
        <v>1350</v>
      </c>
      <c r="F83" s="13">
        <v>1317</v>
      </c>
      <c r="H83" s="13">
        <v>1485</v>
      </c>
      <c r="I83" s="13">
        <v>1562</v>
      </c>
      <c r="J83" s="13">
        <v>1501</v>
      </c>
      <c r="K83" s="13">
        <v>1589</v>
      </c>
      <c r="L83" s="13">
        <v>1629</v>
      </c>
      <c r="M83" s="13">
        <v>1691</v>
      </c>
      <c r="N83" s="13">
        <v>1565</v>
      </c>
      <c r="O83" s="14">
        <v>1491</v>
      </c>
    </row>
    <row r="84" spans="1:15" s="15" customFormat="1" x14ac:dyDescent="0.2">
      <c r="A84" s="24" t="s">
        <v>4</v>
      </c>
      <c r="C84" s="42">
        <v>1.2</v>
      </c>
      <c r="D84" s="16"/>
      <c r="E84" s="34">
        <v>0.9</v>
      </c>
      <c r="F84" s="16">
        <v>1.4</v>
      </c>
      <c r="H84" s="16">
        <v>1</v>
      </c>
      <c r="I84" s="16">
        <v>0.8</v>
      </c>
      <c r="J84" s="16">
        <v>1</v>
      </c>
      <c r="K84" s="16">
        <v>0.7</v>
      </c>
      <c r="L84" s="16">
        <v>0.8</v>
      </c>
      <c r="M84" s="16">
        <v>1</v>
      </c>
      <c r="N84" s="16">
        <v>1.1000000000000001</v>
      </c>
      <c r="O84" s="17">
        <v>1</v>
      </c>
    </row>
    <row r="85" spans="1:15" s="15" customFormat="1" x14ac:dyDescent="0.2">
      <c r="A85" s="22"/>
      <c r="D85" s="16"/>
      <c r="E85" s="34"/>
      <c r="F85" s="16"/>
      <c r="H85" s="16"/>
      <c r="I85" s="16"/>
      <c r="J85" s="16"/>
      <c r="K85" s="16"/>
      <c r="L85" s="16"/>
      <c r="M85" s="16"/>
      <c r="N85" s="16"/>
      <c r="O85" s="17"/>
    </row>
    <row r="86" spans="1:15" s="15" customFormat="1" ht="14.25" x14ac:dyDescent="0.2">
      <c r="A86" s="2" t="s">
        <v>26</v>
      </c>
      <c r="C86" s="37" t="s">
        <v>9</v>
      </c>
      <c r="E86" s="37" t="s">
        <v>9</v>
      </c>
      <c r="F86" s="16" t="s">
        <v>9</v>
      </c>
      <c r="H86" s="16" t="s">
        <v>9</v>
      </c>
      <c r="I86" s="16" t="s">
        <v>9</v>
      </c>
      <c r="J86" s="13">
        <v>6811</v>
      </c>
      <c r="K86" s="13">
        <v>6066</v>
      </c>
      <c r="L86" s="13">
        <v>1273</v>
      </c>
      <c r="M86" s="13">
        <v>170</v>
      </c>
      <c r="N86" s="13" t="s">
        <v>9</v>
      </c>
      <c r="O86" s="13" t="s">
        <v>9</v>
      </c>
    </row>
    <row r="87" spans="1:15" x14ac:dyDescent="0.2">
      <c r="A87" s="10" t="s">
        <v>4</v>
      </c>
      <c r="B87" s="10"/>
      <c r="C87" s="37" t="s">
        <v>9</v>
      </c>
      <c r="D87" s="10"/>
      <c r="E87" s="37" t="s">
        <v>9</v>
      </c>
      <c r="F87" s="16" t="s">
        <v>9</v>
      </c>
      <c r="H87" s="16" t="s">
        <v>9</v>
      </c>
      <c r="I87" s="16" t="s">
        <v>9</v>
      </c>
      <c r="J87" s="2">
        <v>1.2</v>
      </c>
      <c r="K87" s="2">
        <v>0.5</v>
      </c>
      <c r="L87" s="12">
        <v>0.3</v>
      </c>
      <c r="M87" s="12">
        <v>0.3</v>
      </c>
      <c r="N87" s="12" t="s">
        <v>9</v>
      </c>
      <c r="O87" s="12" t="s">
        <v>9</v>
      </c>
    </row>
    <row r="88" spans="1:15" s="15" customFormat="1" x14ac:dyDescent="0.2">
      <c r="A88" s="22"/>
      <c r="E88" s="34"/>
      <c r="N88" s="22"/>
      <c r="O88" s="26"/>
    </row>
    <row r="89" spans="1:15" s="15" customFormat="1" x14ac:dyDescent="0.2">
      <c r="A89" s="2" t="s">
        <v>27</v>
      </c>
      <c r="C89" s="41">
        <v>2231</v>
      </c>
      <c r="D89" s="16"/>
      <c r="E89" s="39">
        <v>2056</v>
      </c>
      <c r="F89" s="13">
        <v>2001</v>
      </c>
      <c r="H89" s="13">
        <v>1650</v>
      </c>
      <c r="I89" s="13">
        <v>1470</v>
      </c>
      <c r="J89" s="16" t="s">
        <v>9</v>
      </c>
      <c r="K89" s="16" t="s">
        <v>9</v>
      </c>
      <c r="L89" s="16" t="s">
        <v>9</v>
      </c>
      <c r="M89" s="16" t="s">
        <v>9</v>
      </c>
      <c r="N89" s="16" t="s">
        <v>9</v>
      </c>
      <c r="O89" s="16" t="s">
        <v>9</v>
      </c>
    </row>
    <row r="90" spans="1:15" s="15" customFormat="1" x14ac:dyDescent="0.2">
      <c r="A90" s="22" t="s">
        <v>4</v>
      </c>
      <c r="C90" s="42">
        <v>0.3</v>
      </c>
      <c r="D90" s="16"/>
      <c r="E90" s="34">
        <v>0.3</v>
      </c>
      <c r="F90" s="16">
        <v>0.3</v>
      </c>
      <c r="H90" s="16">
        <v>0.2</v>
      </c>
      <c r="I90" s="16">
        <v>0.2</v>
      </c>
      <c r="J90" s="16" t="s">
        <v>9</v>
      </c>
      <c r="K90" s="16" t="s">
        <v>9</v>
      </c>
      <c r="L90" s="16" t="s">
        <v>9</v>
      </c>
      <c r="M90" s="16" t="s">
        <v>9</v>
      </c>
      <c r="N90" s="16" t="s">
        <v>9</v>
      </c>
      <c r="O90" s="16" t="s">
        <v>9</v>
      </c>
    </row>
    <row r="91" spans="1:15" s="15" customFormat="1" x14ac:dyDescent="0.2">
      <c r="A91" s="27"/>
      <c r="C91" s="32"/>
      <c r="D91" s="16"/>
      <c r="E91" s="40"/>
      <c r="F91" s="28"/>
      <c r="H91" s="28"/>
      <c r="I91" s="28"/>
      <c r="J91" s="28"/>
      <c r="K91" s="28"/>
      <c r="L91" s="28"/>
      <c r="M91" s="28"/>
      <c r="N91" s="28"/>
      <c r="O91" s="28"/>
    </row>
    <row r="92" spans="1:15" x14ac:dyDescent="0.2">
      <c r="D92" s="16"/>
      <c r="E92" s="35"/>
      <c r="F92" s="29"/>
      <c r="H92" s="29"/>
      <c r="I92" s="29"/>
      <c r="J92" s="29"/>
      <c r="K92" s="29"/>
      <c r="L92" s="29"/>
      <c r="M92" s="29"/>
      <c r="N92" s="29"/>
      <c r="O92" s="29"/>
    </row>
    <row r="93" spans="1:15" x14ac:dyDescent="0.2">
      <c r="A93" s="2" t="s">
        <v>28</v>
      </c>
      <c r="C93" s="41">
        <v>204408</v>
      </c>
      <c r="D93" s="13"/>
      <c r="E93" s="33">
        <v>199927</v>
      </c>
      <c r="F93" s="13">
        <v>209034</v>
      </c>
      <c r="H93" s="13">
        <v>223370</v>
      </c>
      <c r="I93" s="13">
        <v>223877</v>
      </c>
      <c r="J93" s="13">
        <v>228663</v>
      </c>
      <c r="K93" s="13">
        <v>231607</v>
      </c>
      <c r="L93" s="13">
        <v>221943</v>
      </c>
      <c r="M93" s="13">
        <v>224352</v>
      </c>
      <c r="N93" s="13">
        <v>219426</v>
      </c>
      <c r="O93" s="13">
        <v>209708</v>
      </c>
    </row>
    <row r="94" spans="1:15" s="15" customFormat="1" x14ac:dyDescent="0.2">
      <c r="A94" s="15" t="s">
        <v>4</v>
      </c>
      <c r="C94" s="42">
        <v>1.4</v>
      </c>
      <c r="D94" s="16"/>
      <c r="E94" s="34">
        <v>1.4</v>
      </c>
      <c r="F94" s="16">
        <v>1.4</v>
      </c>
      <c r="H94" s="16">
        <v>1.5</v>
      </c>
      <c r="I94" s="16">
        <v>1.6</v>
      </c>
      <c r="J94" s="16">
        <v>1.6</v>
      </c>
      <c r="K94" s="16">
        <v>1.5</v>
      </c>
      <c r="L94" s="16">
        <v>1.5</v>
      </c>
      <c r="M94" s="16">
        <v>1.5</v>
      </c>
      <c r="N94" s="16">
        <v>1.6</v>
      </c>
      <c r="O94" s="17">
        <v>2.5</v>
      </c>
    </row>
    <row r="95" spans="1:15" x14ac:dyDescent="0.2"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22"/>
      <c r="N95" s="29"/>
    </row>
    <row r="96" spans="1:15" ht="12" customHeight="1" x14ac:dyDescent="0.2">
      <c r="A96" s="30" t="s">
        <v>29</v>
      </c>
    </row>
    <row r="97" spans="1:1" ht="12" customHeight="1" x14ac:dyDescent="0.2">
      <c r="A97" s="31" t="s">
        <v>30</v>
      </c>
    </row>
    <row r="98" spans="1:1" ht="12.75" customHeight="1" x14ac:dyDescent="0.2">
      <c r="A98" s="31" t="s">
        <v>41</v>
      </c>
    </row>
    <row r="99" spans="1:1" ht="12" customHeight="1" x14ac:dyDescent="0.2">
      <c r="A99" s="30" t="s">
        <v>31</v>
      </c>
    </row>
    <row r="100" spans="1:1" ht="12" customHeight="1" x14ac:dyDescent="0.2">
      <c r="A100" s="30" t="s">
        <v>32</v>
      </c>
    </row>
    <row r="101" spans="1:1" ht="12" customHeight="1" x14ac:dyDescent="0.2">
      <c r="A101" s="30" t="s">
        <v>33</v>
      </c>
    </row>
    <row r="102" spans="1:1" ht="12" customHeight="1" x14ac:dyDescent="0.2">
      <c r="A102" s="30" t="s">
        <v>34</v>
      </c>
    </row>
    <row r="103" spans="1:1" x14ac:dyDescent="0.2">
      <c r="A103" s="31" t="s">
        <v>35</v>
      </c>
    </row>
    <row r="104" spans="1:1" x14ac:dyDescent="0.2">
      <c r="A104" s="31" t="s">
        <v>36</v>
      </c>
    </row>
    <row r="105" spans="1:1" x14ac:dyDescent="0.2">
      <c r="A105" s="31" t="s">
        <v>37</v>
      </c>
    </row>
    <row r="106" spans="1:1" x14ac:dyDescent="0.2">
      <c r="A106" s="31" t="s">
        <v>38</v>
      </c>
    </row>
    <row r="107" spans="1:1" x14ac:dyDescent="0.2">
      <c r="A107" s="30"/>
    </row>
  </sheetData>
  <sheetProtection algorithmName="SHA-512" hashValue="QHdg0Dse7JcLe02/Z8+CXhLifcnZoGxo+L8NriEsciIqR1n6fhVU3cK26qObjAt4dV7io4moU0E4JruPENLJYg==" saltValue="nN1fEd1al4jdYLYF08xCGw==" spinCount="100000" sheet="1" objects="1" scenarios="1"/>
  <mergeCells count="2">
    <mergeCell ref="C2:O2"/>
    <mergeCell ref="C3:O3"/>
  </mergeCells>
  <printOptions horizontalCentered="1"/>
  <pageMargins left="0.25" right="0.25" top="0.75" bottom="0.75" header="0.3" footer="0.3"/>
  <pageSetup scale="75" orientation="landscape" r:id="rId1"/>
  <headerFooter alignWithMargins="0">
    <oddFooter>&amp;C Page 1 - &amp;P</oddFooter>
  </headerFooter>
  <rowBreaks count="2" manualBreakCount="2">
    <brk id="45" max="14" man="1"/>
    <brk id="6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zoomScaleSheetLayoutView="100" workbookViewId="0"/>
  </sheetViews>
  <sheetFormatPr defaultColWidth="11.42578125" defaultRowHeight="12.75" customHeight="1" x14ac:dyDescent="0.2"/>
  <cols>
    <col min="1" max="1" width="37.28515625" style="93" customWidth="1"/>
    <col min="2" max="2" width="11" style="93" customWidth="1"/>
    <col min="3" max="3" width="3.5703125" style="93" customWidth="1"/>
    <col min="4" max="6" width="11" style="59" customWidth="1"/>
    <col min="7" max="7" width="10" style="64" customWidth="1"/>
    <col min="8" max="9" width="9.85546875" style="59" customWidth="1"/>
    <col min="10" max="10" width="9.85546875" style="86" bestFit="1" customWidth="1"/>
    <col min="11" max="14" width="8.7109375" style="86" customWidth="1"/>
    <col min="15" max="16384" width="11.42578125" style="86"/>
  </cols>
  <sheetData>
    <row r="1" spans="1:15" s="56" customFormat="1" ht="12.75" customHeight="1" x14ac:dyDescent="0.2">
      <c r="A1" s="43"/>
      <c r="B1" s="43"/>
      <c r="C1" s="43"/>
      <c r="D1" s="44"/>
      <c r="E1" s="44"/>
      <c r="F1" s="44"/>
      <c r="G1" s="45"/>
      <c r="H1" s="44"/>
      <c r="I1" s="44"/>
      <c r="J1" s="184"/>
      <c r="K1" s="184"/>
      <c r="L1" s="184"/>
      <c r="M1" s="184"/>
      <c r="N1" s="184"/>
    </row>
    <row r="2" spans="1:15" s="85" customFormat="1" ht="12.75" customHeight="1" x14ac:dyDescent="0.2">
      <c r="A2" s="46" t="s">
        <v>42</v>
      </c>
      <c r="B2" s="185" t="s">
        <v>39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5" s="85" customFormat="1" ht="12.75" customHeight="1" x14ac:dyDescent="0.2">
      <c r="A3" s="47"/>
      <c r="B3" s="186" t="s">
        <v>43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5" s="56" customFormat="1" ht="12.75" customHeight="1" x14ac:dyDescent="0.2">
      <c r="A4" s="48"/>
      <c r="B4" s="48"/>
      <c r="C4" s="48"/>
      <c r="D4" s="49"/>
      <c r="E4" s="49"/>
      <c r="F4" s="49"/>
      <c r="G4" s="50"/>
      <c r="H4" s="49"/>
      <c r="I4" s="49"/>
      <c r="J4" s="183"/>
      <c r="K4" s="183"/>
      <c r="L4" s="183"/>
      <c r="M4" s="183"/>
      <c r="N4" s="183"/>
    </row>
    <row r="5" spans="1:15" s="56" customFormat="1" ht="12.75" customHeight="1" x14ac:dyDescent="0.2">
      <c r="A5" s="51"/>
      <c r="B5" s="51"/>
      <c r="C5" s="51"/>
      <c r="D5" s="47"/>
      <c r="E5" s="47"/>
      <c r="F5" s="47"/>
      <c r="G5" s="52"/>
      <c r="H5" s="47"/>
      <c r="I5" s="47"/>
      <c r="J5" s="53"/>
      <c r="K5" s="187"/>
      <c r="L5" s="187"/>
      <c r="M5" s="187"/>
      <c r="N5" s="187"/>
    </row>
    <row r="6" spans="1:15" s="56" customFormat="1" ht="12.75" customHeight="1" x14ac:dyDescent="0.2">
      <c r="A6" s="51"/>
      <c r="B6" s="51"/>
      <c r="C6" s="51"/>
      <c r="D6" s="47"/>
      <c r="E6" s="47"/>
      <c r="F6" s="47"/>
      <c r="G6" s="50"/>
      <c r="H6" s="49"/>
      <c r="I6" s="49"/>
      <c r="J6" s="53"/>
      <c r="K6" s="183"/>
      <c r="L6" s="183"/>
      <c r="M6" s="183"/>
      <c r="N6" s="183"/>
    </row>
    <row r="7" spans="1:15" s="56" customFormat="1" ht="12.75" customHeight="1" x14ac:dyDescent="0.2">
      <c r="A7" s="43"/>
      <c r="B7" s="43"/>
      <c r="C7" s="43"/>
      <c r="D7" s="45"/>
      <c r="E7" s="45"/>
      <c r="F7" s="45"/>
      <c r="G7" s="52"/>
      <c r="H7" s="45"/>
      <c r="I7" s="45"/>
      <c r="J7" s="45"/>
      <c r="K7" s="52"/>
      <c r="L7" s="45"/>
      <c r="M7" s="45"/>
      <c r="N7" s="54"/>
    </row>
    <row r="8" spans="1:15" s="56" customFormat="1" ht="12.75" customHeight="1" x14ac:dyDescent="0.2">
      <c r="A8" s="55" t="s">
        <v>44</v>
      </c>
      <c r="B8" s="56">
        <v>2014</v>
      </c>
      <c r="C8" s="55"/>
      <c r="D8" s="52">
        <v>2013</v>
      </c>
      <c r="E8" s="56">
        <v>2012</v>
      </c>
      <c r="F8" s="52" t="s">
        <v>2</v>
      </c>
      <c r="G8" s="52">
        <v>2010</v>
      </c>
      <c r="H8" s="52">
        <v>2009</v>
      </c>
      <c r="I8" s="52">
        <v>2008</v>
      </c>
      <c r="J8" s="52">
        <v>2007</v>
      </c>
      <c r="K8" s="52">
        <v>2006</v>
      </c>
      <c r="L8" s="52">
        <v>2005</v>
      </c>
      <c r="M8" s="52">
        <v>2004</v>
      </c>
      <c r="N8" s="52">
        <v>2003</v>
      </c>
    </row>
    <row r="9" spans="1:15" s="56" customFormat="1" ht="12.75" customHeight="1" x14ac:dyDescent="0.2">
      <c r="A9" s="48"/>
      <c r="B9" s="48"/>
      <c r="C9" s="48"/>
      <c r="D9" s="50"/>
      <c r="E9" s="50"/>
      <c r="F9" s="57"/>
      <c r="G9" s="50"/>
      <c r="H9" s="50"/>
      <c r="I9" s="50"/>
      <c r="J9" s="50"/>
      <c r="K9" s="50"/>
      <c r="L9" s="50"/>
      <c r="M9" s="50"/>
      <c r="N9" s="50"/>
    </row>
    <row r="10" spans="1:15" ht="12.75" customHeight="1" x14ac:dyDescent="0.2">
      <c r="A10" s="58"/>
      <c r="B10" s="58"/>
      <c r="C10" s="58"/>
      <c r="E10" s="47"/>
      <c r="G10" s="47"/>
      <c r="H10" s="47"/>
      <c r="I10" s="52"/>
      <c r="J10" s="47"/>
      <c r="K10" s="47"/>
      <c r="L10" s="60"/>
      <c r="M10" s="60"/>
      <c r="N10" s="60"/>
    </row>
    <row r="11" spans="1:15" ht="12.75" customHeight="1" x14ac:dyDescent="0.2">
      <c r="A11" s="61" t="s">
        <v>45</v>
      </c>
      <c r="B11" s="87">
        <v>135.71600000000001</v>
      </c>
      <c r="C11" s="61"/>
      <c r="D11" s="62">
        <v>133.85900000000001</v>
      </c>
      <c r="E11" s="62">
        <v>141.31700000000001</v>
      </c>
      <c r="G11" s="62">
        <v>150.85400000000001</v>
      </c>
      <c r="H11" s="62">
        <v>152.27199999999999</v>
      </c>
      <c r="I11" s="62">
        <v>154.417</v>
      </c>
      <c r="J11" s="62">
        <v>152.51400000000001</v>
      </c>
      <c r="K11" s="62">
        <v>149.02600000000001</v>
      </c>
      <c r="L11" s="34">
        <v>151.40799999999999</v>
      </c>
      <c r="M11" s="63">
        <v>149.69999999999999</v>
      </c>
      <c r="N11" s="62">
        <v>146.72200000000001</v>
      </c>
      <c r="O11" s="88"/>
    </row>
    <row r="12" spans="1:15" ht="6" customHeight="1" x14ac:dyDescent="0.2">
      <c r="A12" s="61"/>
      <c r="B12" s="62"/>
      <c r="C12" s="61"/>
      <c r="D12" s="64"/>
      <c r="E12" s="62"/>
      <c r="G12" s="62"/>
      <c r="H12" s="62"/>
      <c r="I12" s="62"/>
      <c r="J12" s="62"/>
      <c r="K12" s="62"/>
      <c r="L12" s="65"/>
      <c r="M12" s="63"/>
      <c r="N12" s="62"/>
    </row>
    <row r="13" spans="1:15" ht="12.75" customHeight="1" x14ac:dyDescent="0.2">
      <c r="A13" s="61" t="s">
        <v>46</v>
      </c>
      <c r="B13" s="87">
        <v>15.794</v>
      </c>
      <c r="C13" s="61"/>
      <c r="D13" s="62">
        <v>15.914999999999999</v>
      </c>
      <c r="E13" s="62">
        <v>17.542000000000002</v>
      </c>
      <c r="G13" s="62">
        <v>21.666</v>
      </c>
      <c r="H13" s="62">
        <v>22.445</v>
      </c>
      <c r="I13" s="62">
        <v>22.431999999999999</v>
      </c>
      <c r="J13" s="62">
        <v>24.992999999999999</v>
      </c>
      <c r="K13" s="62">
        <v>24.413</v>
      </c>
      <c r="L13" s="66">
        <v>25.524000000000001</v>
      </c>
      <c r="M13" s="63">
        <v>24.189</v>
      </c>
      <c r="N13" s="62">
        <v>25.042000000000002</v>
      </c>
      <c r="O13" s="88"/>
    </row>
    <row r="14" spans="1:15" ht="6" customHeight="1" x14ac:dyDescent="0.2">
      <c r="A14" s="67"/>
      <c r="B14" s="62"/>
      <c r="C14" s="61"/>
      <c r="D14" s="62"/>
      <c r="E14" s="62"/>
      <c r="G14" s="62"/>
      <c r="H14" s="62"/>
      <c r="I14" s="62"/>
      <c r="J14" s="62"/>
      <c r="K14" s="62"/>
      <c r="L14" s="65"/>
      <c r="M14" s="63"/>
      <c r="N14" s="62"/>
    </row>
    <row r="15" spans="1:15" ht="12.75" customHeight="1" x14ac:dyDescent="0.2">
      <c r="A15" s="67" t="s">
        <v>47</v>
      </c>
      <c r="B15" s="87">
        <v>11.888</v>
      </c>
      <c r="C15" s="61"/>
      <c r="D15" s="62">
        <v>10.67</v>
      </c>
      <c r="E15" s="62">
        <v>9.3919999999999995</v>
      </c>
      <c r="G15" s="62">
        <v>10.404999999999999</v>
      </c>
      <c r="H15" s="62">
        <v>10.497999999999999</v>
      </c>
      <c r="I15" s="62">
        <v>11.715</v>
      </c>
      <c r="J15" s="62">
        <v>10.864000000000001</v>
      </c>
      <c r="K15" s="62">
        <v>11.054</v>
      </c>
      <c r="L15" s="66">
        <v>10.553000000000001</v>
      </c>
      <c r="M15" s="63">
        <v>10.212</v>
      </c>
      <c r="N15" s="62">
        <v>10.493</v>
      </c>
      <c r="O15" s="88"/>
    </row>
    <row r="16" spans="1:15" ht="6" customHeight="1" x14ac:dyDescent="0.2">
      <c r="A16" s="67"/>
      <c r="B16" s="62"/>
      <c r="C16" s="61"/>
      <c r="D16" s="62"/>
      <c r="E16" s="62"/>
      <c r="G16" s="62"/>
      <c r="H16" s="62"/>
      <c r="I16" s="62"/>
      <c r="J16" s="62"/>
      <c r="K16" s="62"/>
      <c r="L16" s="65"/>
      <c r="M16" s="63"/>
      <c r="N16" s="62"/>
    </row>
    <row r="17" spans="1:15" ht="12.75" customHeight="1" x14ac:dyDescent="0.2">
      <c r="A17" s="67" t="s">
        <v>48</v>
      </c>
      <c r="B17" s="87">
        <v>13.163</v>
      </c>
      <c r="C17" s="61"/>
      <c r="D17" s="62">
        <v>13.401</v>
      </c>
      <c r="E17" s="62">
        <v>12.837999999999999</v>
      </c>
      <c r="G17" s="62">
        <v>15.404</v>
      </c>
      <c r="H17" s="62">
        <v>14.13</v>
      </c>
      <c r="I17" s="62">
        <v>14.975</v>
      </c>
      <c r="J17" s="62">
        <v>14.65</v>
      </c>
      <c r="K17" s="62">
        <v>14.316000000000001</v>
      </c>
      <c r="L17" s="66">
        <v>13.398999999999999</v>
      </c>
      <c r="M17" s="63">
        <v>13.099</v>
      </c>
      <c r="N17" s="62">
        <v>12.714</v>
      </c>
      <c r="O17" s="88"/>
    </row>
    <row r="18" spans="1:15" ht="6" customHeight="1" x14ac:dyDescent="0.2">
      <c r="A18" s="67"/>
      <c r="B18" s="62"/>
      <c r="C18" s="61"/>
      <c r="D18" s="62"/>
      <c r="E18" s="62"/>
      <c r="G18" s="62"/>
      <c r="H18" s="62"/>
      <c r="I18" s="62"/>
      <c r="J18" s="62"/>
      <c r="K18" s="62"/>
      <c r="L18" s="65"/>
      <c r="M18" s="63"/>
      <c r="N18" s="62"/>
    </row>
    <row r="19" spans="1:15" ht="12.75" customHeight="1" x14ac:dyDescent="0.2">
      <c r="A19" s="67" t="s">
        <v>49</v>
      </c>
      <c r="B19" s="87">
        <v>3.1259999999999999</v>
      </c>
      <c r="C19" s="61"/>
      <c r="D19" s="62">
        <v>3.6360000000000001</v>
      </c>
      <c r="E19" s="62">
        <v>3.6059999999999999</v>
      </c>
      <c r="G19" s="62">
        <v>3.3130000000000002</v>
      </c>
      <c r="H19" s="62">
        <v>3.161</v>
      </c>
      <c r="I19" s="62">
        <v>3.1059999999999999</v>
      </c>
      <c r="J19" s="62">
        <v>4.1639999999999997</v>
      </c>
      <c r="K19" s="62">
        <v>3.43</v>
      </c>
      <c r="L19" s="66">
        <v>3.548</v>
      </c>
      <c r="M19" s="63">
        <v>3.202</v>
      </c>
      <c r="N19" s="62">
        <v>3.25</v>
      </c>
      <c r="O19" s="88"/>
    </row>
    <row r="20" spans="1:15" ht="6" customHeight="1" x14ac:dyDescent="0.2">
      <c r="A20" s="67"/>
      <c r="B20" s="62"/>
      <c r="C20" s="61"/>
      <c r="D20" s="62"/>
      <c r="E20" s="62"/>
      <c r="G20" s="62"/>
      <c r="H20" s="62"/>
      <c r="I20" s="62"/>
      <c r="J20" s="62"/>
      <c r="K20" s="62"/>
      <c r="L20" s="65"/>
      <c r="M20" s="63"/>
      <c r="N20" s="62"/>
    </row>
    <row r="21" spans="1:15" ht="12.75" customHeight="1" x14ac:dyDescent="0.2">
      <c r="A21" s="67" t="s">
        <v>50</v>
      </c>
      <c r="B21" s="87">
        <v>5.9580000000000002</v>
      </c>
      <c r="C21" s="61"/>
      <c r="D21" s="62">
        <v>4.806</v>
      </c>
      <c r="E21" s="62">
        <v>5.2939999999999996</v>
      </c>
      <c r="G21" s="62">
        <v>5.9290000000000003</v>
      </c>
      <c r="H21" s="62">
        <v>5.2880000000000003</v>
      </c>
      <c r="I21" s="62">
        <v>5.3040000000000003</v>
      </c>
      <c r="J21" s="62">
        <v>5.1879999999999997</v>
      </c>
      <c r="K21" s="62">
        <v>4.407</v>
      </c>
      <c r="L21" s="66">
        <v>4.6630000000000003</v>
      </c>
      <c r="M21" s="63">
        <v>4.8140000000000001</v>
      </c>
      <c r="N21" s="62">
        <v>4.2229999999999999</v>
      </c>
      <c r="O21" s="88"/>
    </row>
    <row r="22" spans="1:15" ht="6" customHeight="1" x14ac:dyDescent="0.2">
      <c r="A22" s="67"/>
      <c r="B22" s="62"/>
      <c r="C22" s="61"/>
      <c r="D22" s="62"/>
      <c r="E22" s="62"/>
      <c r="G22" s="62"/>
      <c r="H22" s="62"/>
      <c r="I22" s="62"/>
      <c r="J22" s="62"/>
      <c r="K22" s="62"/>
      <c r="L22" s="65"/>
      <c r="M22" s="63"/>
      <c r="N22" s="62"/>
    </row>
    <row r="23" spans="1:15" ht="12.75" customHeight="1" x14ac:dyDescent="0.2">
      <c r="A23" s="67" t="s">
        <v>51</v>
      </c>
      <c r="B23" s="87">
        <v>0.94799999999999995</v>
      </c>
      <c r="C23" s="61"/>
      <c r="D23" s="62">
        <v>0.98699999999999999</v>
      </c>
      <c r="E23" s="62">
        <v>0.77400000000000002</v>
      </c>
      <c r="G23" s="62">
        <v>0.65900000000000003</v>
      </c>
      <c r="H23" s="62">
        <v>0.84899999999999998</v>
      </c>
      <c r="I23" s="62">
        <v>1.036</v>
      </c>
      <c r="J23" s="62">
        <v>1.3580000000000001</v>
      </c>
      <c r="K23" s="62">
        <v>0.83099999999999996</v>
      </c>
      <c r="L23" s="66">
        <v>0.81100000000000005</v>
      </c>
      <c r="M23" s="63">
        <v>0.78</v>
      </c>
      <c r="N23" s="62">
        <v>0.77400000000000002</v>
      </c>
      <c r="O23" s="88"/>
    </row>
    <row r="24" spans="1:15" ht="6" customHeight="1" x14ac:dyDescent="0.2">
      <c r="A24" s="67"/>
      <c r="B24" s="62"/>
      <c r="C24" s="61"/>
      <c r="D24" s="62"/>
      <c r="E24" s="62"/>
      <c r="G24" s="62"/>
      <c r="H24" s="62"/>
      <c r="I24" s="62"/>
      <c r="J24" s="62"/>
      <c r="K24" s="62"/>
      <c r="L24" s="65"/>
      <c r="M24" s="63"/>
      <c r="N24" s="62"/>
    </row>
    <row r="25" spans="1:15" ht="12.75" customHeight="1" x14ac:dyDescent="0.2">
      <c r="A25" s="67" t="s">
        <v>52</v>
      </c>
      <c r="B25" s="87">
        <v>0.26800000000000002</v>
      </c>
      <c r="C25" s="61"/>
      <c r="D25" s="62">
        <v>0.30399999999999999</v>
      </c>
      <c r="E25" s="62">
        <v>0.40500000000000003</v>
      </c>
      <c r="G25" s="62">
        <v>0.223</v>
      </c>
      <c r="H25" s="62">
        <v>0.157</v>
      </c>
      <c r="I25" s="62">
        <v>0.374</v>
      </c>
      <c r="J25" s="62">
        <v>0.188</v>
      </c>
      <c r="K25" s="62">
        <v>0.21199999999999999</v>
      </c>
      <c r="L25" s="66">
        <v>0.22600000000000001</v>
      </c>
      <c r="M25" s="63">
        <v>0.215</v>
      </c>
      <c r="N25" s="62">
        <v>0.19400000000000001</v>
      </c>
      <c r="O25" s="88"/>
    </row>
    <row r="26" spans="1:15" ht="6" customHeight="1" x14ac:dyDescent="0.2">
      <c r="A26" s="67"/>
      <c r="B26" s="62"/>
      <c r="C26" s="61"/>
      <c r="D26" s="62"/>
      <c r="E26" s="62"/>
      <c r="G26" s="62"/>
      <c r="H26" s="62"/>
      <c r="I26" s="62"/>
      <c r="J26" s="62"/>
      <c r="K26" s="62"/>
      <c r="L26" s="65"/>
      <c r="M26" s="63"/>
      <c r="N26" s="62"/>
    </row>
    <row r="27" spans="1:15" ht="12.75" customHeight="1" x14ac:dyDescent="0.2">
      <c r="A27" s="61" t="s">
        <v>53</v>
      </c>
      <c r="B27" s="87">
        <v>1.1539999999999999</v>
      </c>
      <c r="C27" s="61"/>
      <c r="D27" s="62">
        <v>0.96299999999999997</v>
      </c>
      <c r="E27" s="62">
        <v>0.91</v>
      </c>
      <c r="G27" s="62">
        <v>0.80600000000000005</v>
      </c>
      <c r="H27" s="62">
        <v>1.177</v>
      </c>
      <c r="I27" s="62">
        <v>0.93400000000000005</v>
      </c>
      <c r="J27" s="62">
        <v>0.93600000000000005</v>
      </c>
      <c r="K27" s="62">
        <v>0.72899999999999998</v>
      </c>
      <c r="L27" s="66">
        <v>0.73199999999999998</v>
      </c>
      <c r="M27" s="63">
        <v>0.93</v>
      </c>
      <c r="N27" s="62">
        <v>1.726</v>
      </c>
      <c r="O27" s="88"/>
    </row>
    <row r="28" spans="1:15" ht="6" customHeight="1" x14ac:dyDescent="0.2">
      <c r="A28" s="61"/>
      <c r="B28" s="62"/>
      <c r="C28" s="61"/>
      <c r="D28" s="62"/>
      <c r="E28" s="62"/>
      <c r="G28" s="62"/>
      <c r="H28" s="62"/>
      <c r="I28" s="62"/>
      <c r="J28" s="62"/>
      <c r="K28" s="62"/>
      <c r="L28" s="65"/>
      <c r="M28" s="63"/>
      <c r="N28" s="62"/>
    </row>
    <row r="29" spans="1:15" ht="12.75" customHeight="1" x14ac:dyDescent="0.2">
      <c r="A29" s="61" t="s">
        <v>54</v>
      </c>
      <c r="B29" s="87">
        <v>1.663</v>
      </c>
      <c r="C29" s="61"/>
      <c r="D29" s="62">
        <v>1.079</v>
      </c>
      <c r="E29" s="62">
        <v>1.097</v>
      </c>
      <c r="G29" s="62">
        <v>1.4570000000000001</v>
      </c>
      <c r="H29" s="62">
        <v>0.84899999999999998</v>
      </c>
      <c r="I29" s="62">
        <v>0.67300000000000004</v>
      </c>
      <c r="J29" s="62">
        <v>1.2749999999999999</v>
      </c>
      <c r="K29" s="62">
        <v>0.90600000000000003</v>
      </c>
      <c r="L29" s="66">
        <v>0.94499999999999995</v>
      </c>
      <c r="M29" s="63">
        <v>1.05</v>
      </c>
      <c r="N29" s="62">
        <v>0.86199999999999999</v>
      </c>
      <c r="O29" s="88"/>
    </row>
    <row r="30" spans="1:15" ht="6" customHeight="1" x14ac:dyDescent="0.2">
      <c r="A30" s="61"/>
      <c r="B30" s="62"/>
      <c r="C30" s="61"/>
      <c r="D30" s="62"/>
      <c r="E30" s="62"/>
      <c r="G30" s="62"/>
      <c r="H30" s="62"/>
      <c r="I30" s="62"/>
      <c r="J30" s="62"/>
      <c r="K30" s="62"/>
      <c r="L30" s="65"/>
      <c r="M30" s="63"/>
      <c r="N30" s="62"/>
    </row>
    <row r="31" spans="1:15" ht="13.5" customHeight="1" x14ac:dyDescent="0.2">
      <c r="A31" s="61" t="s">
        <v>55</v>
      </c>
      <c r="B31" s="87">
        <v>0.625</v>
      </c>
      <c r="C31" s="61"/>
      <c r="D31" s="62">
        <v>0.376</v>
      </c>
      <c r="E31" s="62">
        <v>0.29599999999999999</v>
      </c>
      <c r="G31" s="62">
        <v>0.23200000000000001</v>
      </c>
      <c r="H31" s="62">
        <v>0.48599999999999999</v>
      </c>
      <c r="I31" s="62">
        <v>0.41099999999999998</v>
      </c>
      <c r="J31" s="62">
        <v>0.222</v>
      </c>
      <c r="K31" s="62">
        <v>0.35699999999999998</v>
      </c>
      <c r="L31" s="66">
        <v>0.41799999999999998</v>
      </c>
      <c r="M31" s="37">
        <v>0.52700000000000002</v>
      </c>
      <c r="N31" s="37">
        <v>0.91700000000000004</v>
      </c>
      <c r="O31" s="88"/>
    </row>
    <row r="32" spans="1:15" ht="6" customHeight="1" x14ac:dyDescent="0.2">
      <c r="A32" s="61"/>
      <c r="B32" s="62"/>
      <c r="C32" s="61"/>
      <c r="D32" s="62"/>
      <c r="E32" s="62"/>
      <c r="G32" s="62"/>
      <c r="H32" s="62"/>
      <c r="I32" s="62"/>
      <c r="J32" s="62"/>
      <c r="K32" s="62"/>
      <c r="L32" s="62"/>
      <c r="M32" s="62"/>
      <c r="N32" s="62"/>
    </row>
    <row r="33" spans="1:15" ht="12.75" customHeight="1" x14ac:dyDescent="0.2">
      <c r="A33" s="61" t="s">
        <v>56</v>
      </c>
      <c r="B33" s="87">
        <v>4.9119999999999999</v>
      </c>
      <c r="C33" s="61"/>
      <c r="D33" s="62">
        <v>4.5190000000000001</v>
      </c>
      <c r="E33" s="62">
        <v>6.18</v>
      </c>
      <c r="G33" s="62">
        <v>4.3109999999999999</v>
      </c>
      <c r="H33" s="62">
        <v>4.0049999999999999</v>
      </c>
      <c r="I33" s="62">
        <v>4.7859999999999996</v>
      </c>
      <c r="J33" s="62">
        <v>5.7759999999999998</v>
      </c>
      <c r="K33" s="62">
        <v>3.1789999999999998</v>
      </c>
      <c r="L33" s="66">
        <v>3.6120000000000001</v>
      </c>
      <c r="M33" s="62">
        <v>3.1030000000000002</v>
      </c>
      <c r="N33" s="62" t="s">
        <v>9</v>
      </c>
      <c r="O33" s="88"/>
    </row>
    <row r="34" spans="1:15" x14ac:dyDescent="0.2">
      <c r="A34" s="61"/>
      <c r="B34" s="62"/>
      <c r="C34" s="61"/>
      <c r="D34" s="64"/>
      <c r="E34" s="62"/>
      <c r="G34" s="62"/>
      <c r="H34" s="62"/>
      <c r="I34" s="62"/>
      <c r="J34" s="62"/>
      <c r="K34" s="62"/>
      <c r="L34" s="62"/>
      <c r="M34" s="62"/>
      <c r="N34" s="62"/>
    </row>
    <row r="35" spans="1:15" s="70" customFormat="1" ht="12.75" customHeight="1" x14ac:dyDescent="0.2">
      <c r="A35" s="68" t="s">
        <v>57</v>
      </c>
      <c r="B35" s="89">
        <v>195.215</v>
      </c>
      <c r="C35" s="68"/>
      <c r="D35" s="69">
        <v>190.51499999999999</v>
      </c>
      <c r="E35" s="69">
        <v>199.65100000000001</v>
      </c>
      <c r="G35" s="69">
        <v>215.25900000000001</v>
      </c>
      <c r="H35" s="69">
        <v>215.31699999999995</v>
      </c>
      <c r="I35" s="69">
        <v>220.16299999999998</v>
      </c>
      <c r="J35" s="69">
        <v>222.12800000000001</v>
      </c>
      <c r="K35" s="69">
        <v>212.86</v>
      </c>
      <c r="L35" s="71">
        <v>215.839</v>
      </c>
      <c r="M35" s="72">
        <v>211.75800000000001</v>
      </c>
      <c r="N35" s="72">
        <v>206.9</v>
      </c>
      <c r="O35" s="88"/>
    </row>
    <row r="36" spans="1:15" s="76" customFormat="1" ht="12.75" customHeight="1" x14ac:dyDescent="0.2">
      <c r="A36" s="73"/>
      <c r="B36" s="74"/>
      <c r="C36" s="73"/>
      <c r="D36" s="74"/>
      <c r="E36" s="74"/>
      <c r="F36" s="75"/>
      <c r="G36" s="74"/>
      <c r="H36" s="74"/>
      <c r="I36" s="74"/>
      <c r="J36" s="74"/>
      <c r="K36" s="74"/>
      <c r="L36" s="74"/>
      <c r="M36" s="74"/>
      <c r="N36" s="74"/>
    </row>
    <row r="37" spans="1:15" s="76" customFormat="1" x14ac:dyDescent="0.2">
      <c r="A37" s="61"/>
      <c r="B37" s="62"/>
      <c r="C37" s="61"/>
      <c r="D37" s="62"/>
      <c r="E37" s="62"/>
      <c r="G37" s="62"/>
      <c r="H37" s="62"/>
      <c r="I37" s="62"/>
      <c r="J37" s="62"/>
      <c r="K37" s="62"/>
      <c r="L37" s="62"/>
      <c r="M37" s="62"/>
      <c r="N37" s="62"/>
    </row>
    <row r="38" spans="1:15" ht="12.75" customHeight="1" x14ac:dyDescent="0.2">
      <c r="A38" s="58" t="s">
        <v>58</v>
      </c>
      <c r="B38" s="62"/>
      <c r="C38" s="58"/>
      <c r="D38" s="62"/>
      <c r="E38" s="62"/>
      <c r="G38" s="62"/>
      <c r="H38" s="62"/>
      <c r="I38" s="62"/>
      <c r="J38" s="62"/>
      <c r="K38" s="62"/>
      <c r="L38" s="62"/>
      <c r="M38" s="62"/>
      <c r="N38" s="62"/>
    </row>
    <row r="39" spans="1:15" x14ac:dyDescent="0.2">
      <c r="A39" s="73"/>
      <c r="B39" s="74"/>
      <c r="C39" s="73"/>
      <c r="D39" s="74"/>
      <c r="E39" s="74"/>
      <c r="F39" s="77"/>
      <c r="G39" s="74"/>
      <c r="H39" s="74"/>
      <c r="I39" s="74"/>
      <c r="J39" s="74"/>
      <c r="K39" s="74"/>
      <c r="L39" s="74"/>
      <c r="M39" s="74"/>
      <c r="N39" s="74"/>
    </row>
    <row r="40" spans="1:15" x14ac:dyDescent="0.2">
      <c r="A40" s="61"/>
      <c r="B40" s="62"/>
      <c r="C40" s="61"/>
      <c r="D40" s="62"/>
      <c r="E40" s="62"/>
      <c r="G40" s="62"/>
      <c r="H40" s="62"/>
      <c r="I40" s="62"/>
      <c r="J40" s="62"/>
      <c r="K40" s="62"/>
      <c r="L40" s="62"/>
      <c r="M40" s="62"/>
      <c r="N40" s="62"/>
    </row>
    <row r="41" spans="1:15" ht="15.75" customHeight="1" x14ac:dyDescent="0.2">
      <c r="A41" s="61" t="s">
        <v>59</v>
      </c>
      <c r="B41" s="87">
        <v>6.9370000000000003</v>
      </c>
      <c r="C41" s="61"/>
      <c r="D41" s="62">
        <v>7.3140000000000001</v>
      </c>
      <c r="E41" s="62">
        <v>7.117</v>
      </c>
      <c r="G41" s="62">
        <v>6.5469999999999997</v>
      </c>
      <c r="H41" s="62">
        <v>6.992</v>
      </c>
      <c r="I41" s="62">
        <v>6.8730000000000002</v>
      </c>
      <c r="J41" s="62">
        <v>7.9420000000000002</v>
      </c>
      <c r="K41" s="62">
        <v>7.3689999999999998</v>
      </c>
      <c r="L41" s="78">
        <v>6.9260000000000002</v>
      </c>
      <c r="M41" s="63">
        <v>6.1529999999999996</v>
      </c>
      <c r="N41" s="62">
        <v>2.5720000000000001</v>
      </c>
    </row>
    <row r="42" spans="1:15" ht="6" customHeight="1" x14ac:dyDescent="0.2">
      <c r="A42" s="61"/>
      <c r="B42" s="62"/>
      <c r="C42" s="61"/>
      <c r="D42" s="62"/>
      <c r="E42" s="62"/>
      <c r="G42" s="62"/>
      <c r="H42" s="62"/>
      <c r="I42" s="62"/>
      <c r="J42" s="62"/>
      <c r="K42" s="62"/>
      <c r="L42" s="62"/>
      <c r="M42" s="63"/>
      <c r="N42" s="62"/>
    </row>
    <row r="43" spans="1:15" ht="12.75" customHeight="1" x14ac:dyDescent="0.2">
      <c r="A43" s="61" t="s">
        <v>60</v>
      </c>
      <c r="B43" s="87">
        <v>0.41799999999999998</v>
      </c>
      <c r="C43" s="61"/>
      <c r="D43" s="62">
        <v>0.52900000000000003</v>
      </c>
      <c r="E43" s="62">
        <v>0.47</v>
      </c>
      <c r="G43" s="62">
        <v>0.46600000000000003</v>
      </c>
      <c r="H43" s="62">
        <v>0.36699999999999999</v>
      </c>
      <c r="I43" s="62">
        <v>0.38900000000000001</v>
      </c>
      <c r="J43" s="62">
        <v>0.88</v>
      </c>
      <c r="K43" s="62">
        <v>0.44500000000000001</v>
      </c>
      <c r="L43" s="78">
        <v>0.61299999999999999</v>
      </c>
      <c r="M43" s="63">
        <v>0.39700000000000002</v>
      </c>
      <c r="N43" s="62">
        <v>0.219</v>
      </c>
    </row>
    <row r="44" spans="1:15" ht="6" customHeight="1" x14ac:dyDescent="0.2">
      <c r="A44" s="61"/>
      <c r="B44" s="62"/>
      <c r="C44" s="61"/>
      <c r="D44" s="62"/>
      <c r="E44" s="62"/>
      <c r="G44" s="62"/>
      <c r="H44" s="62"/>
      <c r="I44" s="62"/>
      <c r="J44" s="62"/>
      <c r="K44" s="62"/>
      <c r="L44" s="62"/>
      <c r="M44" s="62"/>
      <c r="N44" s="62"/>
    </row>
    <row r="45" spans="1:15" ht="12.75" customHeight="1" x14ac:dyDescent="0.2">
      <c r="A45" s="61" t="s">
        <v>61</v>
      </c>
      <c r="B45" s="87">
        <v>1.839</v>
      </c>
      <c r="C45" s="61"/>
      <c r="D45" s="62">
        <v>1.571</v>
      </c>
      <c r="E45" s="62">
        <v>1.798</v>
      </c>
      <c r="G45" s="62">
        <v>1.099</v>
      </c>
      <c r="H45" s="62">
        <v>1.2</v>
      </c>
      <c r="I45" s="62">
        <v>1.2370000000000001</v>
      </c>
      <c r="J45" s="62">
        <v>0.65700000000000003</v>
      </c>
      <c r="K45" s="62">
        <v>1.2689999999999999</v>
      </c>
      <c r="L45" s="66">
        <v>0.97599999999999998</v>
      </c>
      <c r="M45" s="79">
        <v>1.0549999999999999</v>
      </c>
      <c r="N45" s="79" t="s">
        <v>9</v>
      </c>
    </row>
    <row r="46" spans="1:15" x14ac:dyDescent="0.2">
      <c r="A46" s="61"/>
      <c r="B46" s="62"/>
      <c r="C46" s="61"/>
      <c r="D46" s="62"/>
      <c r="E46" s="62"/>
      <c r="G46" s="62"/>
      <c r="H46" s="62"/>
      <c r="I46" s="62"/>
      <c r="J46" s="62"/>
      <c r="K46" s="62"/>
      <c r="L46" s="62"/>
      <c r="M46" s="62"/>
      <c r="N46" s="62"/>
    </row>
    <row r="47" spans="1:15" x14ac:dyDescent="0.2">
      <c r="A47" s="80" t="s">
        <v>62</v>
      </c>
      <c r="B47" s="69">
        <v>9.1940000000000008</v>
      </c>
      <c r="C47" s="80"/>
      <c r="D47" s="69">
        <v>9.4139999999999997</v>
      </c>
      <c r="E47" s="69">
        <v>9.3849999999999998</v>
      </c>
      <c r="G47" s="69">
        <v>8.1120000000000001</v>
      </c>
      <c r="H47" s="69">
        <v>8.5589999999999993</v>
      </c>
      <c r="I47" s="69">
        <v>8.4990000000000006</v>
      </c>
      <c r="J47" s="69">
        <v>9.479000000000001</v>
      </c>
      <c r="K47" s="69">
        <v>9.0830000000000002</v>
      </c>
      <c r="L47" s="81">
        <v>8.5150000000000006</v>
      </c>
      <c r="M47" s="69">
        <v>7.6680000000000001</v>
      </c>
      <c r="N47" s="69">
        <v>2.8</v>
      </c>
    </row>
    <row r="48" spans="1:15" x14ac:dyDescent="0.2">
      <c r="A48" s="73"/>
      <c r="B48" s="74"/>
      <c r="C48" s="73"/>
      <c r="D48" s="74"/>
      <c r="E48" s="74"/>
      <c r="F48" s="77"/>
      <c r="G48" s="74"/>
      <c r="H48" s="74"/>
      <c r="I48" s="74"/>
      <c r="J48" s="74"/>
      <c r="K48" s="74"/>
      <c r="L48" s="74"/>
      <c r="M48" s="74"/>
      <c r="N48" s="74"/>
    </row>
    <row r="49" spans="1:15" ht="12.75" customHeight="1" x14ac:dyDescent="0.2">
      <c r="A49" s="82"/>
      <c r="B49" s="62"/>
      <c r="C49" s="82"/>
      <c r="D49" s="62"/>
      <c r="E49" s="62"/>
      <c r="G49" s="62"/>
      <c r="H49" s="62"/>
      <c r="I49" s="62"/>
      <c r="J49" s="62"/>
      <c r="K49" s="62"/>
      <c r="L49" s="62"/>
      <c r="M49" s="62"/>
      <c r="N49" s="62"/>
    </row>
    <row r="50" spans="1:15" s="70" customFormat="1" ht="25.5" x14ac:dyDescent="0.2">
      <c r="A50" s="83" t="s">
        <v>63</v>
      </c>
      <c r="B50" s="89">
        <v>204.40799999999999</v>
      </c>
      <c r="C50" s="83"/>
      <c r="D50" s="71">
        <v>199.92699999999999</v>
      </c>
      <c r="E50" s="71">
        <v>209.03399999999999</v>
      </c>
      <c r="G50" s="71">
        <v>223.37</v>
      </c>
      <c r="H50" s="71">
        <v>223.87700000000001</v>
      </c>
      <c r="I50" s="69">
        <v>228.66300000000001</v>
      </c>
      <c r="J50" s="71">
        <v>231.607</v>
      </c>
      <c r="K50" s="71">
        <v>221.94300000000001</v>
      </c>
      <c r="L50" s="71">
        <v>224.352</v>
      </c>
      <c r="M50" s="72">
        <v>219.42599999999999</v>
      </c>
      <c r="N50" s="69">
        <v>209.7</v>
      </c>
      <c r="O50" s="86"/>
    </row>
    <row r="51" spans="1:15" s="76" customFormat="1" ht="12.75" customHeight="1" x14ac:dyDescent="0.2">
      <c r="A51" s="73"/>
      <c r="B51" s="73"/>
      <c r="C51" s="73"/>
      <c r="D51" s="73"/>
      <c r="E51" s="74"/>
      <c r="F51" s="74"/>
      <c r="G51" s="74"/>
      <c r="H51" s="84"/>
      <c r="I51" s="77"/>
      <c r="J51" s="77"/>
      <c r="K51" s="74"/>
      <c r="L51" s="74"/>
      <c r="M51" s="74"/>
      <c r="N51" s="74"/>
      <c r="O51" s="86"/>
    </row>
    <row r="52" spans="1:15" ht="12.75" customHeight="1" x14ac:dyDescent="0.2">
      <c r="A52" s="61"/>
      <c r="B52" s="61"/>
      <c r="C52" s="61"/>
      <c r="J52" s="66"/>
      <c r="K52" s="62"/>
      <c r="L52" s="62"/>
      <c r="M52" s="62"/>
      <c r="N52" s="62"/>
    </row>
    <row r="53" spans="1:15" s="56" customFormat="1" ht="12" customHeight="1" x14ac:dyDescent="0.2">
      <c r="A53" s="90" t="s">
        <v>29</v>
      </c>
      <c r="B53" s="47"/>
      <c r="C53" s="47"/>
      <c r="D53" s="47"/>
      <c r="E53" s="47"/>
      <c r="F53" s="52"/>
      <c r="G53" s="47"/>
      <c r="H53" s="47"/>
    </row>
    <row r="54" spans="1:15" s="56" customFormat="1" ht="12.75" customHeight="1" x14ac:dyDescent="0.2">
      <c r="A54" s="90" t="s">
        <v>30</v>
      </c>
      <c r="B54" s="47"/>
      <c r="C54" s="47"/>
      <c r="D54" s="47"/>
      <c r="E54" s="47"/>
      <c r="F54" s="52"/>
      <c r="G54" s="47"/>
      <c r="H54" s="47"/>
    </row>
    <row r="55" spans="1:15" s="35" customFormat="1" ht="12.75" customHeight="1" x14ac:dyDescent="0.2">
      <c r="A55" s="90" t="s">
        <v>41</v>
      </c>
    </row>
    <row r="56" spans="1:15" s="56" customFormat="1" ht="12.75" customHeight="1" x14ac:dyDescent="0.2">
      <c r="A56" s="90" t="s">
        <v>64</v>
      </c>
      <c r="B56" s="47"/>
      <c r="C56" s="47"/>
      <c r="D56" s="47"/>
      <c r="E56" s="47"/>
      <c r="F56" s="52"/>
      <c r="G56" s="47"/>
      <c r="H56" s="47"/>
    </row>
    <row r="57" spans="1:15" s="35" customFormat="1" ht="12" customHeight="1" x14ac:dyDescent="0.2">
      <c r="A57" s="91" t="s">
        <v>65</v>
      </c>
    </row>
    <row r="58" spans="1:15" s="56" customFormat="1" ht="12.75" customHeight="1" x14ac:dyDescent="0.2">
      <c r="A58" s="91" t="s">
        <v>66</v>
      </c>
      <c r="B58" s="47"/>
      <c r="C58" s="47"/>
      <c r="D58" s="47"/>
      <c r="E58" s="47"/>
      <c r="F58" s="52"/>
      <c r="G58" s="47"/>
      <c r="H58" s="47"/>
    </row>
    <row r="59" spans="1:15" ht="12.75" customHeight="1" x14ac:dyDescent="0.2">
      <c r="A59" s="86"/>
      <c r="B59" s="86"/>
      <c r="C59" s="86"/>
      <c r="D59" s="86"/>
      <c r="E59" s="86"/>
      <c r="F59" s="86"/>
      <c r="G59" s="92"/>
      <c r="H59" s="86"/>
      <c r="I59" s="86"/>
    </row>
    <row r="60" spans="1:15" ht="12.75" customHeight="1" x14ac:dyDescent="0.2">
      <c r="A60" s="86"/>
      <c r="B60" s="86"/>
      <c r="C60" s="86"/>
      <c r="D60" s="86"/>
      <c r="E60" s="86"/>
      <c r="F60" s="86"/>
      <c r="G60" s="92"/>
      <c r="H60" s="86"/>
      <c r="I60" s="86"/>
    </row>
    <row r="61" spans="1:15" ht="12.75" customHeight="1" x14ac:dyDescent="0.2">
      <c r="A61" s="86"/>
      <c r="B61" s="86"/>
      <c r="C61" s="86"/>
      <c r="D61" s="86"/>
      <c r="E61" s="86"/>
      <c r="F61" s="86"/>
      <c r="G61" s="92"/>
      <c r="H61" s="86"/>
      <c r="I61" s="86"/>
    </row>
    <row r="62" spans="1:15" ht="12.75" customHeight="1" x14ac:dyDescent="0.2">
      <c r="A62" s="86"/>
      <c r="B62" s="86"/>
      <c r="C62" s="86"/>
      <c r="D62" s="86"/>
      <c r="E62" s="86"/>
      <c r="F62" s="86"/>
      <c r="G62" s="92"/>
      <c r="H62" s="86"/>
      <c r="I62" s="86"/>
    </row>
  </sheetData>
  <sheetProtection algorithmName="SHA-512" hashValue="0q9LF0IcwPOOKO8PFd7FdIqLqhQ5Oa0rNejPAG6rB2WU01Pvb5tW3O0DtKdDkeb8YIj4zQ8augn7XbGmFsdHeg==" saltValue="tZyaeQh5f4ckqNkUJa8buA==" spinCount="100000" sheet="1" objects="1" scenarios="1"/>
  <mergeCells count="6">
    <mergeCell ref="K6:N6"/>
    <mergeCell ref="J1:N1"/>
    <mergeCell ref="B2:N2"/>
    <mergeCell ref="B3:N3"/>
    <mergeCell ref="J4:N4"/>
    <mergeCell ref="K5:N5"/>
  </mergeCells>
  <printOptions horizontalCentered="1"/>
  <pageMargins left="0.25" right="0.25" top="0.75" bottom="0.75" header="0.3" footer="0.3"/>
  <pageSetup scale="85" fitToHeight="0" orientation="landscape" r:id="rId1"/>
  <headerFooter alignWithMargins="0">
    <oddFooter>&amp;C1 - &amp;P</oddFooter>
  </headerFooter>
  <rowBreaks count="1" manualBreakCount="1">
    <brk id="47" max="1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" stopIfTrue="1" operator="lessThan" id="{445CAF7C-C6DD-4CE3-8D4C-5C394C35CC76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4" stopIfTrue="1" operator="greaterThan" id="{F6977298-A460-4C92-9282-08DB8C8323FC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cellIs" priority="31" stopIfTrue="1" operator="lessThan" id="{0AC3DF81-6EB6-4AA7-94A6-84B7963CCE31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2" stopIfTrue="1" operator="greaterThan" id="{A88E44C6-60FE-4CD9-A6F0-14672CEE690A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cellIs" priority="29" stopIfTrue="1" operator="lessThan" id="{601287BC-388A-4023-BB83-51DC8CF6FDFD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0" stopIfTrue="1" operator="greaterThan" id="{CF4F8777-5BB7-4F6C-A5CA-6E1F3E441BCF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cellIs" priority="27" stopIfTrue="1" operator="lessThan" id="{B491019E-FC93-447C-9E13-7CDE20FD32AC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8" stopIfTrue="1" operator="greaterThan" id="{27778490-DAEC-469C-A2D3-08915EE47B7A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cellIs" priority="25" stopIfTrue="1" operator="lessThan" id="{DDB9C8B0-B484-4AB4-B131-6B4B64F5EE46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6" stopIfTrue="1" operator="greaterThan" id="{F4676CBA-12F2-43FC-825E-A4A350CA34E9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B19</xm:sqref>
        </x14:conditionalFormatting>
        <x14:conditionalFormatting xmlns:xm="http://schemas.microsoft.com/office/excel/2006/main">
          <x14:cfRule type="cellIs" priority="23" stopIfTrue="1" operator="lessThan" id="{9EDD1928-590A-462F-A508-0A787E19AFC9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4" stopIfTrue="1" operator="greaterThan" id="{3DEC6BB9-22A3-49EA-8C64-D013CF94AC3A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B21</xm:sqref>
        </x14:conditionalFormatting>
        <x14:conditionalFormatting xmlns:xm="http://schemas.microsoft.com/office/excel/2006/main">
          <x14:cfRule type="cellIs" priority="21" stopIfTrue="1" operator="lessThan" id="{25B64D2F-3313-4C77-BFBA-E9A96CA1CAA8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2" stopIfTrue="1" operator="greaterThan" id="{C5A451D0-9031-49BA-A99E-51ECE902DDBC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B23</xm:sqref>
        </x14:conditionalFormatting>
        <x14:conditionalFormatting xmlns:xm="http://schemas.microsoft.com/office/excel/2006/main">
          <x14:cfRule type="cellIs" priority="19" stopIfTrue="1" operator="lessThan" id="{81E8225B-BABD-4136-BF54-43E9AC8EEE5F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0" stopIfTrue="1" operator="greaterThan" id="{FE6E322E-489C-4C50-A541-2DA5932834F9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B25</xm:sqref>
        </x14:conditionalFormatting>
        <x14:conditionalFormatting xmlns:xm="http://schemas.microsoft.com/office/excel/2006/main">
          <x14:cfRule type="cellIs" priority="17" stopIfTrue="1" operator="lessThan" id="{28F7ED0E-8C63-490F-98B7-487DF32C4FE0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8" stopIfTrue="1" operator="greaterThan" id="{A6EBC1A9-8DF7-4F0D-9D43-2F83EC66FBDF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cellIs" priority="15" stopIfTrue="1" operator="lessThan" id="{0394DEDB-D3A6-44CE-A5A1-337AF0FBDB45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6" stopIfTrue="1" operator="greaterThan" id="{EBB6C424-7D60-437E-9704-A8452DCE7506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B29</xm:sqref>
        </x14:conditionalFormatting>
        <x14:conditionalFormatting xmlns:xm="http://schemas.microsoft.com/office/excel/2006/main">
          <x14:cfRule type="cellIs" priority="13" stopIfTrue="1" operator="lessThan" id="{7F6F0EDF-0EE9-4C74-AE54-0A0F8787A458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4" stopIfTrue="1" operator="greaterThan" id="{7BE1FB5A-0137-4EBD-8905-7A29FDCEFF4E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B31</xm:sqref>
        </x14:conditionalFormatting>
        <x14:conditionalFormatting xmlns:xm="http://schemas.microsoft.com/office/excel/2006/main">
          <x14:cfRule type="cellIs" priority="11" stopIfTrue="1" operator="lessThan" id="{55CA92D3-6DBE-47E0-9BE7-84B7A3804D39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2" stopIfTrue="1" operator="greaterThan" id="{E92FC7A4-9E3F-4DDF-93EE-C71CE025A195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B33</xm:sqref>
        </x14:conditionalFormatting>
        <x14:conditionalFormatting xmlns:xm="http://schemas.microsoft.com/office/excel/2006/main">
          <x14:cfRule type="cellIs" priority="9" stopIfTrue="1" operator="lessThan" id="{F11CC8D1-1DDE-42F0-BCC4-EA1FCD392376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0" stopIfTrue="1" operator="greaterThan" id="{2B196C6C-F9B7-40D5-A725-6652A2266F00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B35</xm:sqref>
        </x14:conditionalFormatting>
        <x14:conditionalFormatting xmlns:xm="http://schemas.microsoft.com/office/excel/2006/main">
          <x14:cfRule type="cellIs" priority="7" stopIfTrue="1" operator="lessThan" id="{F3230740-0401-4CB1-95EE-D640A5755440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" stopIfTrue="1" operator="greaterThan" id="{1AFCF263-09A0-4055-9077-AF442FD85C51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B41</xm:sqref>
        </x14:conditionalFormatting>
        <x14:conditionalFormatting xmlns:xm="http://schemas.microsoft.com/office/excel/2006/main">
          <x14:cfRule type="cellIs" priority="5" stopIfTrue="1" operator="lessThan" id="{6153B2EC-3E7C-476D-8E8E-37E514BB1382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6" stopIfTrue="1" operator="greaterThan" id="{6B037BFF-7F2B-4270-A69A-8924CE1CC7E4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B43</xm:sqref>
        </x14:conditionalFormatting>
        <x14:conditionalFormatting xmlns:xm="http://schemas.microsoft.com/office/excel/2006/main">
          <x14:cfRule type="cellIs" priority="3" stopIfTrue="1" operator="lessThan" id="{38AF2EE4-A212-4AAF-AD9D-92918640ABA9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4" stopIfTrue="1" operator="greaterThan" id="{46FEB1AE-9F97-44A5-94E6-D3F5390AFAAB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B45</xm:sqref>
        </x14:conditionalFormatting>
        <x14:conditionalFormatting xmlns:xm="http://schemas.microsoft.com/office/excel/2006/main">
          <x14:cfRule type="cellIs" priority="1" stopIfTrue="1" operator="lessThan" id="{3B92BBAF-B2DF-4F72-B586-7A8A8D6296CB}">
            <xm:f>$W$3*'C:\FAA-2014 GA Survey\Report\Delivered Tables Chapters 1-7\[FAA 2014 Table_3.1.xlsm]3.1'!#REF!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" stopIfTrue="1" operator="greaterThan" id="{E58C4003-598D-4227-BAF4-639FF34033EB}">
            <xm:f>$W$2*'C:\FAA-2014 GA Survey\Report\Delivered Tables Chapters 1-7\[FAA 2014 Table_3.1.xlsm]3.1'!#REF!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zoomScaleNormal="100" zoomScaleSheetLayoutView="100" workbookViewId="0"/>
  </sheetViews>
  <sheetFormatPr defaultColWidth="8.85546875" defaultRowHeight="12.75" x14ac:dyDescent="0.2"/>
  <cols>
    <col min="1" max="1" width="22.7109375" style="111" customWidth="1"/>
    <col min="2" max="2" width="2.7109375" style="111" customWidth="1"/>
    <col min="3" max="3" width="11.140625" style="111" customWidth="1"/>
    <col min="4" max="4" width="2.7109375" style="111" customWidth="1"/>
    <col min="5" max="7" width="11.140625" style="111" customWidth="1"/>
    <col min="8" max="9" width="10.7109375" style="111" customWidth="1"/>
    <col min="10" max="12" width="10.7109375" style="140" customWidth="1"/>
    <col min="13" max="15" width="10.7109375" style="111" customWidth="1"/>
    <col min="16" max="16384" width="8.85546875" style="111"/>
  </cols>
  <sheetData>
    <row r="1" spans="1:16" s="35" customFormat="1" x14ac:dyDescent="0.2">
      <c r="A1" s="94"/>
      <c r="B1" s="94"/>
      <c r="C1" s="94"/>
      <c r="D1" s="94"/>
      <c r="E1" s="95"/>
      <c r="F1" s="95"/>
      <c r="G1" s="96"/>
      <c r="H1" s="96"/>
      <c r="I1" s="96"/>
      <c r="J1" s="96"/>
      <c r="K1" s="96"/>
      <c r="L1" s="96"/>
      <c r="M1" s="94"/>
      <c r="N1" s="94"/>
      <c r="O1" s="94"/>
    </row>
    <row r="2" spans="1:16" s="99" customFormat="1" x14ac:dyDescent="0.2">
      <c r="A2" s="97" t="s">
        <v>67</v>
      </c>
      <c r="B2" s="98"/>
      <c r="C2" s="188" t="s">
        <v>68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1:16" s="99" customFormat="1" x14ac:dyDescent="0.2">
      <c r="A3" s="100"/>
      <c r="B3" s="101"/>
      <c r="C3" s="188" t="s">
        <v>69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6" s="35" customFormat="1" x14ac:dyDescent="0.2">
      <c r="A4" s="102"/>
      <c r="B4" s="102"/>
      <c r="C4" s="102"/>
      <c r="D4" s="102"/>
      <c r="E4" s="103"/>
      <c r="F4" s="103"/>
      <c r="G4" s="103"/>
      <c r="H4" s="103"/>
      <c r="I4" s="103"/>
      <c r="J4" s="103"/>
      <c r="K4" s="103"/>
      <c r="L4" s="103"/>
      <c r="M4" s="102"/>
      <c r="N4" s="102"/>
      <c r="O4" s="102"/>
    </row>
    <row r="5" spans="1:16" s="35" customFormat="1" x14ac:dyDescent="0.2">
      <c r="K5" s="38"/>
      <c r="L5" s="38"/>
      <c r="M5" s="38"/>
    </row>
    <row r="6" spans="1:16" s="35" customFormat="1" x14ac:dyDescent="0.2">
      <c r="C6" s="102"/>
      <c r="E6" s="102"/>
      <c r="F6" s="102"/>
      <c r="G6" s="102"/>
      <c r="H6" s="102"/>
      <c r="I6" s="102"/>
      <c r="J6" s="102"/>
      <c r="K6" s="103"/>
      <c r="L6" s="103"/>
      <c r="M6" s="103"/>
      <c r="N6" s="102"/>
      <c r="O6" s="104"/>
    </row>
    <row r="7" spans="1:16" s="35" customFormat="1" x14ac:dyDescent="0.2">
      <c r="A7" s="94"/>
      <c r="M7" s="38"/>
      <c r="N7" s="38"/>
      <c r="O7" s="94"/>
    </row>
    <row r="8" spans="1:16" s="35" customFormat="1" x14ac:dyDescent="0.2">
      <c r="A8" s="105" t="s">
        <v>1</v>
      </c>
      <c r="B8" s="106"/>
      <c r="C8" s="35">
        <v>2014</v>
      </c>
      <c r="D8" s="106"/>
      <c r="E8" s="106">
        <v>2013</v>
      </c>
      <c r="F8" s="107">
        <v>2012</v>
      </c>
      <c r="G8" s="107" t="s">
        <v>2</v>
      </c>
      <c r="H8" s="106">
        <v>2010</v>
      </c>
      <c r="I8" s="106">
        <v>2009</v>
      </c>
      <c r="J8" s="106">
        <v>2008</v>
      </c>
      <c r="K8" s="106">
        <v>2007</v>
      </c>
      <c r="L8" s="106">
        <v>2006</v>
      </c>
      <c r="M8" s="106">
        <v>2005</v>
      </c>
      <c r="N8" s="107">
        <v>2004</v>
      </c>
      <c r="O8" s="107">
        <v>2003</v>
      </c>
    </row>
    <row r="9" spans="1:16" x14ac:dyDescent="0.2">
      <c r="A9" s="108"/>
      <c r="B9" s="109"/>
      <c r="C9" s="108"/>
      <c r="D9" s="109"/>
      <c r="E9" s="108"/>
      <c r="F9" s="108"/>
      <c r="G9" s="108"/>
      <c r="H9" s="108"/>
      <c r="I9" s="108"/>
      <c r="J9" s="108"/>
      <c r="K9" s="108"/>
      <c r="L9" s="108"/>
      <c r="M9" s="108"/>
      <c r="N9" s="110"/>
      <c r="O9" s="110"/>
    </row>
    <row r="10" spans="1:16" s="35" customFormat="1" x14ac:dyDescent="0.2">
      <c r="N10" s="38"/>
      <c r="O10" s="38"/>
    </row>
    <row r="11" spans="1:16" s="35" customFormat="1" x14ac:dyDescent="0.2">
      <c r="A11" s="35" t="s">
        <v>3</v>
      </c>
      <c r="C11" s="112">
        <v>18461.498</v>
      </c>
      <c r="E11" s="113">
        <v>18427.976999999999</v>
      </c>
      <c r="F11" s="36">
        <v>19357.542000000001</v>
      </c>
      <c r="G11" s="36"/>
      <c r="H11" s="36">
        <v>19678.641</v>
      </c>
      <c r="I11" s="36">
        <v>19009.471000000001</v>
      </c>
      <c r="J11" s="36">
        <v>21130.507000000001</v>
      </c>
      <c r="K11" s="36">
        <v>22857.168000000001</v>
      </c>
      <c r="L11" s="36">
        <v>22764.958999999999</v>
      </c>
      <c r="M11" s="36">
        <v>22311.085999999999</v>
      </c>
      <c r="N11" s="114">
        <v>24021.473999999998</v>
      </c>
      <c r="O11" s="114">
        <v>23639.234</v>
      </c>
      <c r="P11" s="39"/>
    </row>
    <row r="12" spans="1:16" s="34" customFormat="1" x14ac:dyDescent="0.2">
      <c r="A12" s="34" t="s">
        <v>4</v>
      </c>
      <c r="C12" s="115">
        <v>1.2</v>
      </c>
      <c r="E12" s="116">
        <v>1.2</v>
      </c>
      <c r="F12" s="37">
        <v>1.3</v>
      </c>
      <c r="G12" s="37"/>
      <c r="H12" s="37">
        <v>1.3</v>
      </c>
      <c r="I12" s="37">
        <v>1.3</v>
      </c>
      <c r="J12" s="37">
        <v>1.4</v>
      </c>
      <c r="K12" s="37">
        <v>1.3</v>
      </c>
      <c r="L12" s="37">
        <v>1.2</v>
      </c>
      <c r="M12" s="37">
        <v>1</v>
      </c>
      <c r="N12" s="117">
        <v>1.2</v>
      </c>
      <c r="O12" s="117">
        <v>2.1</v>
      </c>
    </row>
    <row r="13" spans="1:16" s="35" customFormat="1" x14ac:dyDescent="0.2">
      <c r="C13" s="38"/>
      <c r="E13" s="11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6" s="35" customFormat="1" x14ac:dyDescent="0.2">
      <c r="A14" s="119" t="s">
        <v>5</v>
      </c>
      <c r="C14" s="112">
        <v>11967.414000000001</v>
      </c>
      <c r="E14" s="113">
        <v>12352.367</v>
      </c>
      <c r="F14" s="36">
        <v>13206.045</v>
      </c>
      <c r="G14" s="36"/>
      <c r="H14" s="36">
        <v>13978.838</v>
      </c>
      <c r="I14" s="36">
        <v>13633.567999999999</v>
      </c>
      <c r="J14" s="36">
        <v>15073.977999999999</v>
      </c>
      <c r="K14" s="36">
        <v>16257.478999999999</v>
      </c>
      <c r="L14" s="36">
        <v>16525.445</v>
      </c>
      <c r="M14" s="36">
        <v>16433.97</v>
      </c>
      <c r="N14" s="114">
        <v>18142.251</v>
      </c>
      <c r="O14" s="114">
        <v>19013.254000000001</v>
      </c>
      <c r="P14" s="39"/>
    </row>
    <row r="15" spans="1:16" s="34" customFormat="1" x14ac:dyDescent="0.2">
      <c r="A15" s="120" t="s">
        <v>4</v>
      </c>
      <c r="C15" s="115">
        <v>1.6</v>
      </c>
      <c r="E15" s="116">
        <v>1.8</v>
      </c>
      <c r="F15" s="37">
        <v>2.1</v>
      </c>
      <c r="G15" s="37"/>
      <c r="H15" s="37">
        <v>1.9</v>
      </c>
      <c r="I15" s="37">
        <v>1.9</v>
      </c>
      <c r="J15" s="37">
        <v>2.1</v>
      </c>
      <c r="K15" s="37">
        <v>1.8</v>
      </c>
      <c r="L15" s="37">
        <v>1.6</v>
      </c>
      <c r="M15" s="37">
        <v>1.3</v>
      </c>
      <c r="N15" s="117">
        <v>1.5</v>
      </c>
      <c r="O15" s="117">
        <v>2.6</v>
      </c>
    </row>
    <row r="16" spans="1:16" s="35" customFormat="1" x14ac:dyDescent="0.2">
      <c r="C16" s="38"/>
      <c r="E16" s="11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6" s="35" customFormat="1" x14ac:dyDescent="0.2">
      <c r="A17" s="121" t="s">
        <v>6</v>
      </c>
      <c r="C17" s="112">
        <v>10394.829</v>
      </c>
      <c r="E17" s="113">
        <v>10706.431</v>
      </c>
      <c r="F17" s="36">
        <v>11440.714</v>
      </c>
      <c r="G17" s="36"/>
      <c r="H17" s="36">
        <v>12160.696</v>
      </c>
      <c r="I17" s="36">
        <v>11730.38</v>
      </c>
      <c r="J17" s="36">
        <v>12745.971</v>
      </c>
      <c r="K17" s="36">
        <v>13571.407999999999</v>
      </c>
      <c r="L17" s="36">
        <v>13975.869000000001</v>
      </c>
      <c r="M17" s="36">
        <v>13739.227999999999</v>
      </c>
      <c r="N17" s="114">
        <v>15362.627</v>
      </c>
      <c r="O17" s="114">
        <v>16680.402999999998</v>
      </c>
      <c r="P17" s="39"/>
    </row>
    <row r="18" spans="1:16" s="34" customFormat="1" x14ac:dyDescent="0.2">
      <c r="A18" s="122" t="s">
        <v>4</v>
      </c>
      <c r="C18" s="115">
        <v>1.9</v>
      </c>
      <c r="E18" s="116">
        <v>2.2000000000000002</v>
      </c>
      <c r="F18" s="37">
        <v>2.5</v>
      </c>
      <c r="G18" s="37"/>
      <c r="H18" s="37">
        <v>2.2000000000000002</v>
      </c>
      <c r="I18" s="37">
        <v>2.2999999999999998</v>
      </c>
      <c r="J18" s="37">
        <v>2.5</v>
      </c>
      <c r="K18" s="37">
        <v>2.1</v>
      </c>
      <c r="L18" s="37">
        <v>1.9</v>
      </c>
      <c r="M18" s="37">
        <v>1.4</v>
      </c>
      <c r="N18" s="117">
        <v>1.7</v>
      </c>
      <c r="O18" s="117">
        <v>3.2</v>
      </c>
    </row>
    <row r="19" spans="1:16" s="35" customFormat="1" x14ac:dyDescent="0.2">
      <c r="A19" s="121"/>
      <c r="C19" s="38"/>
      <c r="E19" s="11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6" s="35" customFormat="1" x14ac:dyDescent="0.2">
      <c r="A20" s="121" t="s">
        <v>7</v>
      </c>
      <c r="C20" s="112">
        <v>1572.5840000000001</v>
      </c>
      <c r="E20" s="113">
        <v>1645.9359999999999</v>
      </c>
      <c r="F20" s="36">
        <v>1765.3309999999999</v>
      </c>
      <c r="G20" s="36"/>
      <c r="H20" s="36">
        <v>1818.143</v>
      </c>
      <c r="I20" s="36">
        <v>1903.1880000000001</v>
      </c>
      <c r="J20" s="36">
        <v>2328.0070000000001</v>
      </c>
      <c r="K20" s="36">
        <v>2686.0709999999999</v>
      </c>
      <c r="L20" s="36">
        <v>2549.576</v>
      </c>
      <c r="M20" s="36">
        <v>2676.587</v>
      </c>
      <c r="N20" s="114">
        <v>2763.944</v>
      </c>
      <c r="O20" s="114">
        <v>2317.0410000000002</v>
      </c>
      <c r="P20" s="39"/>
    </row>
    <row r="21" spans="1:16" s="34" customFormat="1" x14ac:dyDescent="0.2">
      <c r="A21" s="122" t="s">
        <v>4</v>
      </c>
      <c r="C21" s="115">
        <v>2.4</v>
      </c>
      <c r="E21" s="116">
        <v>2.5</v>
      </c>
      <c r="F21" s="37">
        <v>2.9</v>
      </c>
      <c r="G21" s="37"/>
      <c r="H21" s="37">
        <v>3.5</v>
      </c>
      <c r="I21" s="37">
        <v>3</v>
      </c>
      <c r="J21" s="37">
        <v>3.4</v>
      </c>
      <c r="K21" s="37">
        <v>3.6</v>
      </c>
      <c r="L21" s="37">
        <v>2.2999999999999998</v>
      </c>
      <c r="M21" s="37">
        <v>2.5</v>
      </c>
      <c r="N21" s="117">
        <v>3</v>
      </c>
      <c r="O21" s="117">
        <v>3.1</v>
      </c>
    </row>
    <row r="22" spans="1:16" s="35" customFormat="1" ht="12.75" customHeight="1" x14ac:dyDescent="0.2">
      <c r="A22" s="121"/>
      <c r="C22" s="38"/>
      <c r="E22" s="11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6" s="35" customFormat="1" x14ac:dyDescent="0.2">
      <c r="A23" s="121" t="s">
        <v>8</v>
      </c>
      <c r="C23" s="113" t="s">
        <v>9</v>
      </c>
      <c r="E23" s="113" t="s">
        <v>9</v>
      </c>
      <c r="F23" s="36" t="s">
        <v>9</v>
      </c>
      <c r="G23" s="36"/>
      <c r="H23" s="36" t="s">
        <v>9</v>
      </c>
      <c r="I23" s="36" t="s">
        <v>9</v>
      </c>
      <c r="J23" s="36" t="s">
        <v>9</v>
      </c>
      <c r="K23" s="36" t="s">
        <v>9</v>
      </c>
      <c r="L23" s="36" t="s">
        <v>9</v>
      </c>
      <c r="M23" s="36">
        <v>18.154</v>
      </c>
      <c r="N23" s="114">
        <v>15.680999999999999</v>
      </c>
      <c r="O23" s="114">
        <v>15.811</v>
      </c>
      <c r="P23" s="39"/>
    </row>
    <row r="24" spans="1:16" s="34" customFormat="1" x14ac:dyDescent="0.2">
      <c r="A24" s="122" t="s">
        <v>4</v>
      </c>
      <c r="C24" s="113" t="s">
        <v>9</v>
      </c>
      <c r="E24" s="113" t="s">
        <v>9</v>
      </c>
      <c r="F24" s="36" t="s">
        <v>9</v>
      </c>
      <c r="G24" s="36"/>
      <c r="H24" s="36" t="s">
        <v>9</v>
      </c>
      <c r="I24" s="36" t="s">
        <v>9</v>
      </c>
      <c r="J24" s="36" t="s">
        <v>9</v>
      </c>
      <c r="K24" s="37" t="s">
        <v>9</v>
      </c>
      <c r="L24" s="37" t="s">
        <v>9</v>
      </c>
      <c r="M24" s="37">
        <v>33.1</v>
      </c>
      <c r="N24" s="117">
        <v>22.7</v>
      </c>
      <c r="O24" s="117">
        <v>32.6</v>
      </c>
    </row>
    <row r="25" spans="1:16" s="35" customFormat="1" x14ac:dyDescent="0.2">
      <c r="C25" s="38"/>
      <c r="E25" s="11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6" s="35" customFormat="1" x14ac:dyDescent="0.2">
      <c r="A26" s="119" t="s">
        <v>10</v>
      </c>
      <c r="C26" s="112">
        <v>2612.9789999999998</v>
      </c>
      <c r="E26" s="113">
        <v>2587.201</v>
      </c>
      <c r="F26" s="36">
        <v>2733.2020000000002</v>
      </c>
      <c r="G26" s="36"/>
      <c r="H26" s="36">
        <v>2324.712</v>
      </c>
      <c r="I26" s="36">
        <v>2215.0990000000002</v>
      </c>
      <c r="J26" s="36">
        <v>2456.7629999999999</v>
      </c>
      <c r="K26" s="36">
        <v>2661.4740000000002</v>
      </c>
      <c r="L26" s="36">
        <v>2162.3049999999998</v>
      </c>
      <c r="M26" s="36">
        <v>2106.2869999999998</v>
      </c>
      <c r="N26" s="114">
        <v>2160.7669999999998</v>
      </c>
      <c r="O26" s="114">
        <v>1921.9459999999999</v>
      </c>
      <c r="P26" s="39"/>
    </row>
    <row r="27" spans="1:16" s="34" customFormat="1" x14ac:dyDescent="0.2">
      <c r="A27" s="120" t="s">
        <v>4</v>
      </c>
      <c r="C27" s="115">
        <v>1.2</v>
      </c>
      <c r="E27" s="116">
        <v>1.1000000000000001</v>
      </c>
      <c r="F27" s="37">
        <v>1</v>
      </c>
      <c r="G27" s="37"/>
      <c r="H27" s="37">
        <v>1.5</v>
      </c>
      <c r="I27" s="37">
        <v>1.4</v>
      </c>
      <c r="J27" s="37">
        <v>1.2</v>
      </c>
      <c r="K27" s="37">
        <v>1.2</v>
      </c>
      <c r="L27" s="37">
        <v>1.1000000000000001</v>
      </c>
      <c r="M27" s="37">
        <v>1.4</v>
      </c>
      <c r="N27" s="117">
        <v>1.2</v>
      </c>
      <c r="O27" s="117">
        <v>2.8</v>
      </c>
    </row>
    <row r="28" spans="1:16" s="35" customFormat="1" x14ac:dyDescent="0.2">
      <c r="C28" s="38"/>
      <c r="E28" s="11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6" s="35" customFormat="1" x14ac:dyDescent="0.2">
      <c r="A29" s="121" t="s">
        <v>6</v>
      </c>
      <c r="C29" s="112">
        <v>1279.5070000000001</v>
      </c>
      <c r="E29" s="113">
        <v>1310.183</v>
      </c>
      <c r="F29" s="36">
        <v>1371.473</v>
      </c>
      <c r="G29" s="36"/>
      <c r="H29" s="36">
        <v>1086.3050000000001</v>
      </c>
      <c r="I29" s="36">
        <v>1066.4359999999999</v>
      </c>
      <c r="J29" s="36">
        <v>1070.395</v>
      </c>
      <c r="K29" s="36">
        <v>1117.9580000000001</v>
      </c>
      <c r="L29" s="36">
        <v>852.66099999999994</v>
      </c>
      <c r="M29" s="36">
        <v>845.81100000000004</v>
      </c>
      <c r="N29" s="114">
        <v>759.30799999999999</v>
      </c>
      <c r="O29" s="114">
        <v>519.33500000000004</v>
      </c>
      <c r="P29" s="39"/>
    </row>
    <row r="30" spans="1:16" s="34" customFormat="1" x14ac:dyDescent="0.2">
      <c r="A30" s="122" t="s">
        <v>4</v>
      </c>
      <c r="C30" s="115">
        <v>1.4</v>
      </c>
      <c r="E30" s="116">
        <v>1.3</v>
      </c>
      <c r="F30" s="37">
        <v>1.5</v>
      </c>
      <c r="G30" s="37"/>
      <c r="H30" s="37">
        <v>1.5</v>
      </c>
      <c r="I30" s="37">
        <v>1.8</v>
      </c>
      <c r="J30" s="37">
        <v>1.5</v>
      </c>
      <c r="K30" s="37">
        <v>1.3</v>
      </c>
      <c r="L30" s="37">
        <v>1.6</v>
      </c>
      <c r="M30" s="37">
        <v>2.5</v>
      </c>
      <c r="N30" s="117">
        <v>2.2000000000000002</v>
      </c>
      <c r="O30" s="117">
        <v>5.7</v>
      </c>
    </row>
    <row r="31" spans="1:16" s="35" customFormat="1" x14ac:dyDescent="0.2">
      <c r="A31" s="121"/>
      <c r="C31" s="38"/>
      <c r="E31" s="11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 s="35" customFormat="1" x14ac:dyDescent="0.2">
      <c r="A32" s="121" t="s">
        <v>7</v>
      </c>
      <c r="C32" s="112">
        <v>1333.472</v>
      </c>
      <c r="E32" s="113">
        <v>1277.018</v>
      </c>
      <c r="F32" s="36">
        <v>1361.729</v>
      </c>
      <c r="G32" s="36"/>
      <c r="H32" s="36">
        <v>1238.4069999999999</v>
      </c>
      <c r="I32" s="36">
        <v>1148.663</v>
      </c>
      <c r="J32" s="36">
        <v>1386.3679999999999</v>
      </c>
      <c r="K32" s="36">
        <v>1543.5160000000001</v>
      </c>
      <c r="L32" s="36">
        <v>1309.643</v>
      </c>
      <c r="M32" s="36">
        <v>1252.1890000000001</v>
      </c>
      <c r="N32" s="114">
        <v>1393.923</v>
      </c>
      <c r="O32" s="114">
        <v>1401.8340000000001</v>
      </c>
      <c r="P32" s="39"/>
    </row>
    <row r="33" spans="1:16" s="34" customFormat="1" x14ac:dyDescent="0.2">
      <c r="A33" s="122" t="s">
        <v>4</v>
      </c>
      <c r="C33" s="115">
        <v>2</v>
      </c>
      <c r="E33" s="116">
        <v>1.7</v>
      </c>
      <c r="F33" s="37">
        <v>1.3</v>
      </c>
      <c r="G33" s="37"/>
      <c r="H33" s="37">
        <v>2.7</v>
      </c>
      <c r="I33" s="37">
        <v>2.1</v>
      </c>
      <c r="J33" s="37">
        <v>1.9</v>
      </c>
      <c r="K33" s="37">
        <v>1.9</v>
      </c>
      <c r="L33" s="37">
        <v>1.3</v>
      </c>
      <c r="M33" s="37">
        <v>1.3</v>
      </c>
      <c r="N33" s="117">
        <v>1.4</v>
      </c>
      <c r="O33" s="117">
        <v>3.2</v>
      </c>
    </row>
    <row r="34" spans="1:16" s="35" customFormat="1" x14ac:dyDescent="0.2">
      <c r="A34" s="121"/>
      <c r="C34" s="38"/>
      <c r="E34" s="11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6" s="35" customFormat="1" x14ac:dyDescent="0.2">
      <c r="A35" s="121" t="s">
        <v>11</v>
      </c>
      <c r="C35" s="113" t="s">
        <v>9</v>
      </c>
      <c r="E35" s="113" t="s">
        <v>9</v>
      </c>
      <c r="F35" s="36" t="s">
        <v>9</v>
      </c>
      <c r="G35" s="36"/>
      <c r="H35" s="36" t="s">
        <v>9</v>
      </c>
      <c r="I35" s="36" t="s">
        <v>9</v>
      </c>
      <c r="J35" s="36" t="s">
        <v>9</v>
      </c>
      <c r="K35" s="36" t="s">
        <v>9</v>
      </c>
      <c r="L35" s="36" t="s">
        <v>9</v>
      </c>
      <c r="M35" s="36">
        <v>8.2870000000000008</v>
      </c>
      <c r="N35" s="114">
        <v>7.5369999999999999</v>
      </c>
      <c r="O35" s="114">
        <v>0.77800000000000002</v>
      </c>
    </row>
    <row r="36" spans="1:16" s="34" customFormat="1" x14ac:dyDescent="0.2">
      <c r="A36" s="122" t="s">
        <v>4</v>
      </c>
      <c r="C36" s="113" t="s">
        <v>9</v>
      </c>
      <c r="E36" s="113" t="s">
        <v>9</v>
      </c>
      <c r="F36" s="36" t="s">
        <v>9</v>
      </c>
      <c r="G36" s="36"/>
      <c r="H36" s="36" t="s">
        <v>9</v>
      </c>
      <c r="I36" s="36" t="s">
        <v>9</v>
      </c>
      <c r="J36" s="36" t="s">
        <v>9</v>
      </c>
      <c r="K36" s="37" t="s">
        <v>9</v>
      </c>
      <c r="L36" s="37" t="s">
        <v>9</v>
      </c>
      <c r="M36" s="37">
        <v>25.6</v>
      </c>
      <c r="N36" s="117">
        <v>19.8</v>
      </c>
      <c r="O36" s="117"/>
    </row>
    <row r="37" spans="1:16" s="35" customFormat="1" x14ac:dyDescent="0.2">
      <c r="C37" s="38"/>
      <c r="E37" s="11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6" s="35" customFormat="1" x14ac:dyDescent="0.2">
      <c r="A38" s="119" t="s">
        <v>12</v>
      </c>
      <c r="C38" s="112">
        <v>3881.105</v>
      </c>
      <c r="E38" s="113">
        <v>3488.4090000000001</v>
      </c>
      <c r="F38" s="36">
        <v>3418.2950000000001</v>
      </c>
      <c r="G38" s="36"/>
      <c r="H38" s="36">
        <v>3375.0909999999999</v>
      </c>
      <c r="I38" s="36">
        <v>3160.8040000000001</v>
      </c>
      <c r="J38" s="36">
        <v>3599.7669999999998</v>
      </c>
      <c r="K38" s="36">
        <v>3938.2150000000001</v>
      </c>
      <c r="L38" s="36">
        <v>4077.2089999999998</v>
      </c>
      <c r="M38" s="36">
        <v>3770.8290000000002</v>
      </c>
      <c r="N38" s="114">
        <v>3718.4560000000001</v>
      </c>
      <c r="O38" s="114">
        <v>2704.0340000000001</v>
      </c>
      <c r="P38" s="39"/>
    </row>
    <row r="39" spans="1:16" s="34" customFormat="1" x14ac:dyDescent="0.2">
      <c r="A39" s="120" t="s">
        <v>4</v>
      </c>
      <c r="C39" s="115">
        <v>1</v>
      </c>
      <c r="E39" s="116">
        <v>0.8</v>
      </c>
      <c r="F39" s="37">
        <v>0.9</v>
      </c>
      <c r="G39" s="37"/>
      <c r="H39" s="37">
        <v>0.9</v>
      </c>
      <c r="I39" s="37">
        <v>1</v>
      </c>
      <c r="J39" s="37">
        <v>0.8</v>
      </c>
      <c r="K39" s="37">
        <v>0.8</v>
      </c>
      <c r="L39" s="37">
        <v>0.8</v>
      </c>
      <c r="M39" s="37">
        <v>0.8</v>
      </c>
      <c r="N39" s="117">
        <v>1.2</v>
      </c>
      <c r="O39" s="117">
        <v>2.5</v>
      </c>
    </row>
    <row r="40" spans="1:16" s="35" customFormat="1" x14ac:dyDescent="0.2">
      <c r="C40" s="38"/>
      <c r="E40" s="11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6" s="35" customFormat="1" x14ac:dyDescent="0.2">
      <c r="A41" s="121" t="s">
        <v>7</v>
      </c>
      <c r="C41" s="113" t="s">
        <v>9</v>
      </c>
      <c r="E41" s="113" t="s">
        <v>9</v>
      </c>
      <c r="F41" s="36" t="s">
        <v>9</v>
      </c>
      <c r="G41" s="36"/>
      <c r="H41" s="36" t="s">
        <v>9</v>
      </c>
      <c r="I41" s="36" t="s">
        <v>9</v>
      </c>
      <c r="J41" s="36" t="s">
        <v>9</v>
      </c>
      <c r="K41" s="36" t="s">
        <v>9</v>
      </c>
      <c r="L41" s="36">
        <v>4077.2089999999998</v>
      </c>
      <c r="M41" s="36">
        <v>3488.44</v>
      </c>
      <c r="N41" s="114">
        <v>3464.7640000000001</v>
      </c>
      <c r="O41" s="114">
        <v>2485.5369999999998</v>
      </c>
    </row>
    <row r="42" spans="1:16" s="34" customFormat="1" x14ac:dyDescent="0.2">
      <c r="A42" s="122" t="s">
        <v>4</v>
      </c>
      <c r="C42" s="113" t="s">
        <v>9</v>
      </c>
      <c r="E42" s="113" t="s">
        <v>9</v>
      </c>
      <c r="F42" s="36" t="s">
        <v>9</v>
      </c>
      <c r="G42" s="36"/>
      <c r="H42" s="36" t="s">
        <v>9</v>
      </c>
      <c r="I42" s="36" t="s">
        <v>9</v>
      </c>
      <c r="J42" s="123" t="s">
        <v>9</v>
      </c>
      <c r="K42" s="37" t="s">
        <v>9</v>
      </c>
      <c r="L42" s="37">
        <v>0.8</v>
      </c>
      <c r="M42" s="37">
        <v>0.8</v>
      </c>
      <c r="N42" s="117">
        <v>1.3</v>
      </c>
      <c r="O42" s="117">
        <v>2.6</v>
      </c>
    </row>
    <row r="43" spans="1:16" s="35" customFormat="1" x14ac:dyDescent="0.2">
      <c r="A43" s="121"/>
      <c r="C43" s="118"/>
      <c r="E43" s="11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6" s="35" customFormat="1" x14ac:dyDescent="0.2">
      <c r="A44" s="121" t="s">
        <v>13</v>
      </c>
      <c r="C44" s="113" t="s">
        <v>9</v>
      </c>
      <c r="E44" s="113" t="s">
        <v>9</v>
      </c>
      <c r="F44" s="36" t="s">
        <v>9</v>
      </c>
      <c r="G44" s="36"/>
      <c r="H44" s="36" t="s">
        <v>9</v>
      </c>
      <c r="I44" s="36" t="s">
        <v>9</v>
      </c>
      <c r="J44" s="36" t="s">
        <v>9</v>
      </c>
      <c r="K44" s="36" t="s">
        <v>9</v>
      </c>
      <c r="L44" s="36" t="s">
        <v>9</v>
      </c>
      <c r="M44" s="36">
        <v>282.38900000000001</v>
      </c>
      <c r="N44" s="114">
        <v>253.691</v>
      </c>
      <c r="O44" s="114">
        <v>218.49700000000001</v>
      </c>
    </row>
    <row r="45" spans="1:16" s="34" customFormat="1" x14ac:dyDescent="0.2">
      <c r="A45" s="122" t="s">
        <v>4</v>
      </c>
      <c r="C45" s="113" t="s">
        <v>9</v>
      </c>
      <c r="E45" s="113" t="s">
        <v>9</v>
      </c>
      <c r="F45" s="36" t="s">
        <v>9</v>
      </c>
      <c r="G45" s="36"/>
      <c r="H45" s="36" t="s">
        <v>9</v>
      </c>
      <c r="I45" s="36" t="s">
        <v>9</v>
      </c>
      <c r="J45" s="36" t="s">
        <v>9</v>
      </c>
      <c r="K45" s="37" t="s">
        <v>9</v>
      </c>
      <c r="L45" s="37" t="s">
        <v>9</v>
      </c>
      <c r="M45" s="37">
        <v>3.6</v>
      </c>
      <c r="N45" s="117">
        <v>4.0999999999999996</v>
      </c>
      <c r="O45" s="117">
        <v>10.7</v>
      </c>
    </row>
    <row r="46" spans="1:16" s="35" customFormat="1" x14ac:dyDescent="0.2">
      <c r="C46" s="38"/>
      <c r="E46" s="11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6" s="35" customFormat="1" x14ac:dyDescent="0.2">
      <c r="A47" s="35" t="s">
        <v>14</v>
      </c>
      <c r="C47" s="112">
        <v>3242.3380000000002</v>
      </c>
      <c r="E47" s="113">
        <v>2948.7289999999998</v>
      </c>
      <c r="F47" s="36">
        <v>3453.877</v>
      </c>
      <c r="G47" s="36"/>
      <c r="H47" s="36">
        <v>3405.0929999999998</v>
      </c>
      <c r="I47" s="36">
        <v>3003.241</v>
      </c>
      <c r="J47" s="36">
        <v>3221.7939999999999</v>
      </c>
      <c r="K47" s="36">
        <v>3245.4580000000001</v>
      </c>
      <c r="L47" s="36">
        <v>3445.8339999999998</v>
      </c>
      <c r="M47" s="36">
        <v>3055.8</v>
      </c>
      <c r="N47" s="114">
        <v>2533.4050000000002</v>
      </c>
      <c r="O47" s="114">
        <v>2134.6640000000002</v>
      </c>
      <c r="P47" s="39"/>
    </row>
    <row r="48" spans="1:16" s="34" customFormat="1" x14ac:dyDescent="0.2">
      <c r="A48" s="34" t="s">
        <v>4</v>
      </c>
      <c r="C48" s="115">
        <v>1</v>
      </c>
      <c r="E48" s="116">
        <v>1.1000000000000001</v>
      </c>
      <c r="F48" s="37">
        <v>1.3</v>
      </c>
      <c r="G48" s="37"/>
      <c r="H48" s="37">
        <v>1.4</v>
      </c>
      <c r="I48" s="37">
        <v>1.3</v>
      </c>
      <c r="J48" s="37">
        <v>1.2</v>
      </c>
      <c r="K48" s="37">
        <v>1.5</v>
      </c>
      <c r="L48" s="37">
        <v>1.2</v>
      </c>
      <c r="M48" s="37">
        <v>1.5</v>
      </c>
      <c r="N48" s="117">
        <v>1.5</v>
      </c>
      <c r="O48" s="117">
        <v>2.6</v>
      </c>
    </row>
    <row r="49" spans="1:16" s="35" customFormat="1" x14ac:dyDescent="0.2">
      <c r="C49" s="38"/>
      <c r="E49" s="11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6" s="35" customFormat="1" x14ac:dyDescent="0.2">
      <c r="A50" s="119" t="s">
        <v>5</v>
      </c>
      <c r="C50" s="112">
        <v>818.36300000000006</v>
      </c>
      <c r="E50" s="113">
        <v>636.41499999999996</v>
      </c>
      <c r="F50" s="36">
        <v>731.03200000000004</v>
      </c>
      <c r="G50" s="36"/>
      <c r="H50" s="36">
        <v>794.16200000000003</v>
      </c>
      <c r="I50" s="36">
        <v>755.00400000000002</v>
      </c>
      <c r="J50" s="36">
        <v>751.33399999999995</v>
      </c>
      <c r="K50" s="36">
        <v>704.38199999999995</v>
      </c>
      <c r="L50" s="36">
        <v>917.97199999999998</v>
      </c>
      <c r="M50" s="36">
        <v>616.57500000000005</v>
      </c>
      <c r="N50" s="114">
        <v>513.86900000000003</v>
      </c>
      <c r="O50" s="114">
        <v>447.57</v>
      </c>
      <c r="P50" s="39"/>
    </row>
    <row r="51" spans="1:16" s="34" customFormat="1" x14ac:dyDescent="0.2">
      <c r="A51" s="120" t="s">
        <v>4</v>
      </c>
      <c r="C51" s="115">
        <v>2.8</v>
      </c>
      <c r="E51" s="116">
        <v>2.8</v>
      </c>
      <c r="F51" s="37">
        <v>3.2</v>
      </c>
      <c r="G51" s="37"/>
      <c r="H51" s="37">
        <v>3.1</v>
      </c>
      <c r="I51" s="37">
        <v>3.9</v>
      </c>
      <c r="J51" s="37">
        <v>3.5</v>
      </c>
      <c r="K51" s="37">
        <v>4.2</v>
      </c>
      <c r="L51" s="37">
        <v>3.5</v>
      </c>
      <c r="M51" s="37">
        <v>3.7</v>
      </c>
      <c r="N51" s="117">
        <v>4.3</v>
      </c>
      <c r="O51" s="117">
        <v>5.2</v>
      </c>
    </row>
    <row r="52" spans="1:16" s="35" customFormat="1" x14ac:dyDescent="0.2">
      <c r="A52" s="119"/>
      <c r="C52" s="38"/>
      <c r="E52" s="11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6" s="35" customFormat="1" x14ac:dyDescent="0.2">
      <c r="A53" s="119" t="s">
        <v>15</v>
      </c>
      <c r="C53" s="112">
        <v>2423.9749999999999</v>
      </c>
      <c r="E53" s="113">
        <v>2312.3130000000001</v>
      </c>
      <c r="F53" s="36">
        <v>2722.8449999999998</v>
      </c>
      <c r="G53" s="36"/>
      <c r="H53" s="36">
        <v>2610.931</v>
      </c>
      <c r="I53" s="36">
        <v>2248.2370000000001</v>
      </c>
      <c r="J53" s="36">
        <v>2470.46</v>
      </c>
      <c r="K53" s="36">
        <v>2541.076</v>
      </c>
      <c r="L53" s="36">
        <v>2527.8620000000001</v>
      </c>
      <c r="M53" s="36">
        <v>2439.2249999999999</v>
      </c>
      <c r="N53" s="114">
        <v>2019.5360000000001</v>
      </c>
      <c r="O53" s="114">
        <v>1687.0940000000001</v>
      </c>
      <c r="P53" s="39"/>
    </row>
    <row r="54" spans="1:16" s="34" customFormat="1" x14ac:dyDescent="0.2">
      <c r="A54" s="120" t="s">
        <v>4</v>
      </c>
      <c r="C54" s="115">
        <v>0.9</v>
      </c>
      <c r="E54" s="116">
        <v>1.1000000000000001</v>
      </c>
      <c r="F54" s="37">
        <v>1.3</v>
      </c>
      <c r="G54" s="37"/>
      <c r="H54" s="37">
        <v>1.4</v>
      </c>
      <c r="I54" s="37">
        <v>1.2</v>
      </c>
      <c r="J54" s="37">
        <v>1</v>
      </c>
      <c r="K54" s="37">
        <v>1.5</v>
      </c>
      <c r="L54" s="37">
        <v>1.1000000000000001</v>
      </c>
      <c r="M54" s="37">
        <v>1.4</v>
      </c>
      <c r="N54" s="117">
        <v>1.5</v>
      </c>
      <c r="O54" s="117">
        <v>2.9</v>
      </c>
    </row>
    <row r="55" spans="1:16" s="35" customFormat="1" ht="12.75" customHeight="1" x14ac:dyDescent="0.2">
      <c r="C55" s="38"/>
      <c r="E55" s="11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1:16" s="35" customFormat="1" x14ac:dyDescent="0.2">
      <c r="A56" s="121" t="s">
        <v>16</v>
      </c>
      <c r="C56" s="112">
        <v>1871.1579999999999</v>
      </c>
      <c r="E56" s="113">
        <v>1796.943</v>
      </c>
      <c r="F56" s="36">
        <v>2130.9259999999999</v>
      </c>
      <c r="G56" s="36"/>
      <c r="H56" s="36">
        <v>2010.729</v>
      </c>
      <c r="I56" s="36">
        <v>1667.1990000000001</v>
      </c>
      <c r="J56" s="36">
        <v>1921.364</v>
      </c>
      <c r="K56" s="36">
        <v>1990.913</v>
      </c>
      <c r="L56" s="36">
        <v>1957.7439999999999</v>
      </c>
      <c r="M56" s="36">
        <v>1862.8779999999999</v>
      </c>
      <c r="N56" s="114">
        <v>1538.165</v>
      </c>
      <c r="O56" s="114">
        <v>1276.377</v>
      </c>
      <c r="P56" s="39"/>
    </row>
    <row r="57" spans="1:16" s="34" customFormat="1" x14ac:dyDescent="0.2">
      <c r="A57" s="122" t="s">
        <v>4</v>
      </c>
      <c r="C57" s="115">
        <v>1.2</v>
      </c>
      <c r="E57" s="116">
        <v>1.3</v>
      </c>
      <c r="F57" s="37">
        <v>1.7</v>
      </c>
      <c r="G57" s="37"/>
      <c r="H57" s="37">
        <v>1.6</v>
      </c>
      <c r="I57" s="37">
        <v>1.5</v>
      </c>
      <c r="J57" s="37">
        <v>1.2</v>
      </c>
      <c r="K57" s="37">
        <v>1.8</v>
      </c>
      <c r="L57" s="37">
        <v>1.5</v>
      </c>
      <c r="M57" s="37">
        <v>1.8</v>
      </c>
      <c r="N57" s="117">
        <v>1.9</v>
      </c>
      <c r="O57" s="117">
        <v>3.2</v>
      </c>
    </row>
    <row r="58" spans="1:16" s="35" customFormat="1" x14ac:dyDescent="0.2">
      <c r="A58" s="121"/>
      <c r="C58" s="38"/>
      <c r="E58" s="11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1:16" s="35" customFormat="1" x14ac:dyDescent="0.2">
      <c r="A59" s="121" t="s">
        <v>17</v>
      </c>
      <c r="C59" s="112">
        <v>552.81700000000001</v>
      </c>
      <c r="E59" s="113">
        <v>515.37099999999998</v>
      </c>
      <c r="F59" s="36">
        <v>591.91800000000001</v>
      </c>
      <c r="G59" s="36"/>
      <c r="H59" s="36">
        <v>600.202</v>
      </c>
      <c r="I59" s="36">
        <v>581.03800000000001</v>
      </c>
      <c r="J59" s="36">
        <v>549.096</v>
      </c>
      <c r="K59" s="36">
        <v>550.16300000000001</v>
      </c>
      <c r="L59" s="36">
        <v>570.11800000000005</v>
      </c>
      <c r="M59" s="36">
        <v>576.34699999999998</v>
      </c>
      <c r="N59" s="114">
        <v>481.37099999999998</v>
      </c>
      <c r="O59" s="114">
        <v>410.71699999999998</v>
      </c>
      <c r="P59" s="39"/>
    </row>
    <row r="60" spans="1:16" s="34" customFormat="1" x14ac:dyDescent="0.2">
      <c r="A60" s="122" t="s">
        <v>4</v>
      </c>
      <c r="C60" s="115">
        <v>1.4</v>
      </c>
      <c r="E60" s="116">
        <v>1.6</v>
      </c>
      <c r="F60" s="37">
        <v>1.4</v>
      </c>
      <c r="G60" s="37"/>
      <c r="H60" s="37">
        <v>2.8</v>
      </c>
      <c r="I60" s="37">
        <v>1.8</v>
      </c>
      <c r="J60" s="37">
        <v>1.7</v>
      </c>
      <c r="K60" s="37">
        <v>2.6</v>
      </c>
      <c r="L60" s="37">
        <v>1.4</v>
      </c>
      <c r="M60" s="37">
        <v>2</v>
      </c>
      <c r="N60" s="117">
        <v>1.7</v>
      </c>
      <c r="O60" s="117">
        <v>5.8</v>
      </c>
    </row>
    <row r="61" spans="1:16" s="35" customFormat="1" x14ac:dyDescent="0.2">
      <c r="C61" s="38"/>
      <c r="E61" s="11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pans="1:16" s="35" customFormat="1" x14ac:dyDescent="0.2">
      <c r="A62" s="124" t="s">
        <v>18</v>
      </c>
      <c r="C62" s="112">
        <v>158.262</v>
      </c>
      <c r="E62" s="113">
        <v>135.179</v>
      </c>
      <c r="F62" s="36">
        <v>179.73400000000001</v>
      </c>
      <c r="G62" s="36"/>
      <c r="H62" s="36">
        <v>180.55699999999999</v>
      </c>
      <c r="I62" s="36">
        <v>177.99100000000001</v>
      </c>
      <c r="J62" s="36">
        <v>208.642</v>
      </c>
      <c r="K62" s="36">
        <v>214.96899999999999</v>
      </c>
      <c r="L62" s="36">
        <v>210.614</v>
      </c>
      <c r="M62" s="36">
        <v>267.49799999999999</v>
      </c>
      <c r="N62" s="114">
        <v>249.20099999999999</v>
      </c>
      <c r="O62" s="114">
        <v>263.49200000000002</v>
      </c>
      <c r="P62" s="39"/>
    </row>
    <row r="63" spans="1:16" s="34" customFormat="1" x14ac:dyDescent="0.2">
      <c r="A63" s="125" t="s">
        <v>4</v>
      </c>
      <c r="C63" s="115">
        <v>6</v>
      </c>
      <c r="E63" s="116">
        <v>5.3</v>
      </c>
      <c r="F63" s="37">
        <v>4.5999999999999996</v>
      </c>
      <c r="G63" s="37"/>
      <c r="H63" s="37">
        <v>5.8</v>
      </c>
      <c r="I63" s="37">
        <v>5.5</v>
      </c>
      <c r="J63" s="37">
        <v>6.7</v>
      </c>
      <c r="K63" s="37">
        <v>4.9000000000000004</v>
      </c>
      <c r="L63" s="37">
        <v>4.4000000000000004</v>
      </c>
      <c r="M63" s="37">
        <v>8</v>
      </c>
      <c r="N63" s="117">
        <v>7.8</v>
      </c>
      <c r="O63" s="117">
        <v>9.9</v>
      </c>
    </row>
    <row r="64" spans="1:16" s="35" customFormat="1" x14ac:dyDescent="0.2">
      <c r="A64" s="124"/>
      <c r="C64" s="38"/>
      <c r="E64" s="11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6" s="35" customFormat="1" x14ac:dyDescent="0.2">
      <c r="A65" s="126" t="s">
        <v>19</v>
      </c>
      <c r="C65" s="112">
        <v>78.552999999999997</v>
      </c>
      <c r="E65" s="113">
        <v>67.864999999999995</v>
      </c>
      <c r="F65" s="36">
        <v>91.066999999999993</v>
      </c>
      <c r="G65" s="36"/>
      <c r="H65" s="36">
        <v>91.894000000000005</v>
      </c>
      <c r="I65" s="36">
        <v>84.649000000000001</v>
      </c>
      <c r="J65" s="36">
        <v>95.623999999999995</v>
      </c>
      <c r="K65" s="36">
        <v>107.59699999999999</v>
      </c>
      <c r="L65" s="36">
        <v>106.08</v>
      </c>
      <c r="M65" s="36">
        <v>121.148</v>
      </c>
      <c r="N65" s="114">
        <v>119.008</v>
      </c>
      <c r="O65" s="114">
        <v>118.30800000000001</v>
      </c>
      <c r="P65" s="39"/>
    </row>
    <row r="66" spans="1:16" s="34" customFormat="1" x14ac:dyDescent="0.2">
      <c r="A66" s="127" t="s">
        <v>4</v>
      </c>
      <c r="C66" s="115">
        <v>6.3</v>
      </c>
      <c r="E66" s="116">
        <v>6.9</v>
      </c>
      <c r="F66" s="37">
        <v>6.6</v>
      </c>
      <c r="G66" s="37"/>
      <c r="H66" s="37">
        <v>5.8</v>
      </c>
      <c r="I66" s="37">
        <v>5.8</v>
      </c>
      <c r="J66" s="37">
        <v>5.2</v>
      </c>
      <c r="K66" s="37">
        <v>5.0999999999999996</v>
      </c>
      <c r="L66" s="37">
        <v>4.5</v>
      </c>
      <c r="M66" s="37">
        <v>6.9</v>
      </c>
      <c r="N66" s="117">
        <v>5.6</v>
      </c>
      <c r="O66" s="117">
        <v>11</v>
      </c>
    </row>
    <row r="67" spans="1:16" s="35" customFormat="1" x14ac:dyDescent="0.2">
      <c r="A67" s="126"/>
      <c r="C67" s="38"/>
      <c r="E67" s="11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6" s="35" customFormat="1" x14ac:dyDescent="0.2">
      <c r="A68" s="126" t="s">
        <v>20</v>
      </c>
      <c r="C68" s="112">
        <v>79.709000000000003</v>
      </c>
      <c r="E68" s="113">
        <v>67.313999999999993</v>
      </c>
      <c r="F68" s="36">
        <v>88.665999999999997</v>
      </c>
      <c r="G68" s="36"/>
      <c r="H68" s="36">
        <v>88.662999999999997</v>
      </c>
      <c r="I68" s="36">
        <v>93.341999999999999</v>
      </c>
      <c r="J68" s="36">
        <v>113.018</v>
      </c>
      <c r="K68" s="36">
        <v>107.372</v>
      </c>
      <c r="L68" s="36">
        <v>104.53400000000001</v>
      </c>
      <c r="M68" s="36">
        <v>146.35</v>
      </c>
      <c r="N68" s="114">
        <v>130.19200000000001</v>
      </c>
      <c r="O68" s="114">
        <v>145.184</v>
      </c>
      <c r="P68" s="39"/>
    </row>
    <row r="69" spans="1:16" s="34" customFormat="1" x14ac:dyDescent="0.2">
      <c r="A69" s="127" t="s">
        <v>4</v>
      </c>
      <c r="C69" s="115">
        <v>10.5</v>
      </c>
      <c r="E69" s="116">
        <v>7.2</v>
      </c>
      <c r="F69" s="37">
        <v>5.6</v>
      </c>
      <c r="G69" s="37"/>
      <c r="H69" s="37">
        <v>10</v>
      </c>
      <c r="I69" s="37">
        <v>8.9</v>
      </c>
      <c r="J69" s="37">
        <v>13.5</v>
      </c>
      <c r="K69" s="37">
        <v>7.6</v>
      </c>
      <c r="L69" s="37">
        <v>7.2</v>
      </c>
      <c r="M69" s="37">
        <v>15.1</v>
      </c>
      <c r="N69" s="117">
        <v>16</v>
      </c>
      <c r="O69" s="117">
        <v>15.7</v>
      </c>
    </row>
    <row r="70" spans="1:16" s="35" customFormat="1" x14ac:dyDescent="0.2">
      <c r="A70" s="124"/>
      <c r="C70" s="38"/>
      <c r="E70" s="11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1:16" s="35" customFormat="1" ht="14.25" x14ac:dyDescent="0.2">
      <c r="A71" s="35" t="s">
        <v>21</v>
      </c>
      <c r="C71" s="112">
        <v>1243.5899999999999</v>
      </c>
      <c r="E71" s="113">
        <v>1190.952</v>
      </c>
      <c r="F71" s="36">
        <v>1242.7239999999999</v>
      </c>
      <c r="G71" s="36"/>
      <c r="H71" s="36">
        <v>1399.3660000000002</v>
      </c>
      <c r="I71" s="36">
        <v>1457.0329999999999</v>
      </c>
      <c r="J71" s="36">
        <v>1155.4659999999999</v>
      </c>
      <c r="K71" s="36">
        <v>1274.625</v>
      </c>
      <c r="L71" s="36">
        <v>1217.886</v>
      </c>
      <c r="M71" s="36">
        <v>1338.7080000000001</v>
      </c>
      <c r="N71" s="114">
        <v>1321.816</v>
      </c>
      <c r="O71" s="114">
        <v>1292.04</v>
      </c>
      <c r="P71" s="39"/>
    </row>
    <row r="72" spans="1:16" s="34" customFormat="1" x14ac:dyDescent="0.2">
      <c r="A72" s="125" t="s">
        <v>4</v>
      </c>
      <c r="C72" s="115">
        <v>2.7</v>
      </c>
      <c r="E72" s="116">
        <v>3.2</v>
      </c>
      <c r="F72" s="37">
        <v>2.6</v>
      </c>
      <c r="G72" s="37"/>
      <c r="H72" s="37" t="s">
        <v>9</v>
      </c>
      <c r="I72" s="37" t="s">
        <v>9</v>
      </c>
      <c r="J72" s="37">
        <v>3.1</v>
      </c>
      <c r="K72" s="37">
        <v>3</v>
      </c>
      <c r="L72" s="37">
        <v>2.8</v>
      </c>
      <c r="M72" s="37">
        <v>4.5999999999999996</v>
      </c>
      <c r="N72" s="117">
        <v>3.6</v>
      </c>
      <c r="O72" s="117">
        <v>5.6</v>
      </c>
    </row>
    <row r="73" spans="1:16" s="35" customFormat="1" x14ac:dyDescent="0.2">
      <c r="A73" s="124"/>
      <c r="C73" s="38"/>
      <c r="E73" s="11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1:16" s="35" customFormat="1" x14ac:dyDescent="0.2">
      <c r="A74" s="126" t="s">
        <v>22</v>
      </c>
      <c r="C74" s="112">
        <v>833.61400000000003</v>
      </c>
      <c r="E74" s="113">
        <v>784.86800000000005</v>
      </c>
      <c r="F74" s="36">
        <v>847.4</v>
      </c>
      <c r="G74" s="36"/>
      <c r="H74" s="36">
        <v>911.48099999999999</v>
      </c>
      <c r="I74" s="36">
        <v>983.02499999999998</v>
      </c>
      <c r="J74" s="36">
        <v>872.024</v>
      </c>
      <c r="K74" s="36">
        <v>896.48500000000001</v>
      </c>
      <c r="L74" s="36">
        <v>898.95699999999999</v>
      </c>
      <c r="M74" s="36">
        <v>986.91600000000005</v>
      </c>
      <c r="N74" s="114">
        <v>989.96699999999998</v>
      </c>
      <c r="O74" s="114">
        <v>963.02800000000002</v>
      </c>
      <c r="P74" s="39"/>
    </row>
    <row r="75" spans="1:16" s="34" customFormat="1" x14ac:dyDescent="0.2">
      <c r="A75" s="127" t="s">
        <v>4</v>
      </c>
      <c r="C75" s="115">
        <v>2.4</v>
      </c>
      <c r="E75" s="116">
        <v>3.9</v>
      </c>
      <c r="F75" s="37">
        <v>2.6</v>
      </c>
      <c r="G75" s="37"/>
      <c r="H75" s="37">
        <v>2.7</v>
      </c>
      <c r="I75" s="37">
        <v>2.8</v>
      </c>
      <c r="J75" s="37">
        <v>3</v>
      </c>
      <c r="K75" s="37">
        <v>2.7</v>
      </c>
      <c r="L75" s="37">
        <v>3</v>
      </c>
      <c r="M75" s="37">
        <v>4.4000000000000004</v>
      </c>
      <c r="N75" s="117">
        <v>3.5</v>
      </c>
      <c r="O75" s="117">
        <v>8.4</v>
      </c>
    </row>
    <row r="76" spans="1:16" s="35" customFormat="1" x14ac:dyDescent="0.2">
      <c r="A76" s="126"/>
      <c r="C76" s="38"/>
      <c r="E76" s="118"/>
      <c r="F76" s="38"/>
      <c r="G76" s="38"/>
      <c r="H76" s="38"/>
      <c r="I76" s="38"/>
      <c r="J76" s="38"/>
      <c r="K76" s="38"/>
      <c r="L76" s="38"/>
      <c r="M76" s="38"/>
      <c r="N76" s="38"/>
      <c r="O76" s="38"/>
    </row>
    <row r="77" spans="1:16" s="35" customFormat="1" ht="12.75" customHeight="1" x14ac:dyDescent="0.2">
      <c r="A77" s="126" t="s">
        <v>23</v>
      </c>
      <c r="C77" s="112">
        <v>78.95</v>
      </c>
      <c r="E77" s="113">
        <v>78.33</v>
      </c>
      <c r="F77" s="36">
        <v>87.71</v>
      </c>
      <c r="G77" s="36"/>
      <c r="H77" s="36">
        <v>97.945999999999998</v>
      </c>
      <c r="I77" s="36">
        <v>87.754999999999995</v>
      </c>
      <c r="J77" s="36">
        <v>91.91</v>
      </c>
      <c r="K77" s="36">
        <v>101.566</v>
      </c>
      <c r="L77" s="36">
        <v>103.23</v>
      </c>
      <c r="M77" s="36">
        <v>112.59399999999999</v>
      </c>
      <c r="N77" s="114">
        <v>115.51</v>
      </c>
      <c r="O77" s="114">
        <v>103.229</v>
      </c>
      <c r="P77" s="39"/>
    </row>
    <row r="78" spans="1:16" s="34" customFormat="1" x14ac:dyDescent="0.2">
      <c r="A78" s="127" t="s">
        <v>4</v>
      </c>
      <c r="C78" s="115">
        <v>4.9000000000000004</v>
      </c>
      <c r="E78" s="116">
        <v>5.8</v>
      </c>
      <c r="F78" s="37">
        <v>8.8000000000000007</v>
      </c>
      <c r="G78" s="37"/>
      <c r="H78" s="37">
        <v>10.199999999999999</v>
      </c>
      <c r="I78" s="37">
        <v>4.5</v>
      </c>
      <c r="J78" s="37">
        <v>4</v>
      </c>
      <c r="K78" s="37">
        <v>4.9000000000000004</v>
      </c>
      <c r="L78" s="37">
        <v>4.3</v>
      </c>
      <c r="M78" s="37">
        <v>16.899999999999999</v>
      </c>
      <c r="N78" s="117">
        <v>10.1</v>
      </c>
      <c r="O78" s="117">
        <v>5.6</v>
      </c>
    </row>
    <row r="79" spans="1:16" s="35" customFormat="1" x14ac:dyDescent="0.2">
      <c r="A79" s="126"/>
      <c r="C79" s="38"/>
      <c r="E79" s="11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pans="1:16" s="35" customFormat="1" x14ac:dyDescent="0.2">
      <c r="A80" s="127" t="s">
        <v>24</v>
      </c>
      <c r="C80" s="112">
        <v>142.46700000000001</v>
      </c>
      <c r="E80" s="128">
        <v>134.76300000000001</v>
      </c>
      <c r="F80" s="129">
        <v>151.011</v>
      </c>
      <c r="G80" s="130"/>
      <c r="H80" s="130">
        <v>173</v>
      </c>
      <c r="I80" s="38">
        <v>171</v>
      </c>
      <c r="J80" s="38" t="s">
        <v>9</v>
      </c>
      <c r="K80" s="38" t="s">
        <v>9</v>
      </c>
      <c r="L80" s="38" t="s">
        <v>9</v>
      </c>
      <c r="M80" s="38" t="s">
        <v>9</v>
      </c>
      <c r="N80" s="38" t="s">
        <v>9</v>
      </c>
      <c r="O80" s="38" t="s">
        <v>9</v>
      </c>
      <c r="P80" s="39"/>
    </row>
    <row r="81" spans="1:16" s="35" customFormat="1" x14ac:dyDescent="0.2">
      <c r="A81" s="127" t="s">
        <v>4</v>
      </c>
      <c r="C81" s="115">
        <v>6.8</v>
      </c>
      <c r="E81" s="116">
        <v>5.3</v>
      </c>
      <c r="F81" s="38">
        <v>6</v>
      </c>
      <c r="G81" s="38"/>
      <c r="H81" s="38">
        <v>4.7</v>
      </c>
      <c r="I81" s="38">
        <v>4.0999999999999996</v>
      </c>
      <c r="J81" s="38" t="s">
        <v>9</v>
      </c>
      <c r="K81" s="38" t="s">
        <v>9</v>
      </c>
      <c r="L81" s="38" t="s">
        <v>9</v>
      </c>
      <c r="M81" s="38" t="s">
        <v>9</v>
      </c>
      <c r="N81" s="38" t="s">
        <v>9</v>
      </c>
      <c r="O81" s="38" t="s">
        <v>9</v>
      </c>
    </row>
    <row r="82" spans="1:16" s="35" customFormat="1" x14ac:dyDescent="0.2">
      <c r="A82" s="126"/>
      <c r="C82" s="38"/>
      <c r="E82" s="118"/>
      <c r="F82" s="38"/>
      <c r="G82" s="38"/>
      <c r="H82" s="38"/>
      <c r="I82" s="38"/>
      <c r="J82" s="38"/>
      <c r="K82" s="38"/>
      <c r="L82" s="38"/>
      <c r="M82" s="38"/>
      <c r="N82" s="38"/>
      <c r="O82" s="38"/>
    </row>
    <row r="83" spans="1:16" s="35" customFormat="1" x14ac:dyDescent="0.2">
      <c r="A83" s="131" t="s">
        <v>70</v>
      </c>
      <c r="C83" s="112">
        <v>188.559</v>
      </c>
      <c r="E83" s="113">
        <v>192.99100000000001</v>
      </c>
      <c r="F83" s="36">
        <v>156.60300000000001</v>
      </c>
      <c r="G83" s="36"/>
      <c r="H83" s="36">
        <v>216.93899999999999</v>
      </c>
      <c r="I83" s="36">
        <v>215.25299999999999</v>
      </c>
      <c r="J83" s="36">
        <v>191.53200000000001</v>
      </c>
      <c r="K83" s="36">
        <v>276.57400000000001</v>
      </c>
      <c r="L83" s="36">
        <v>215.69800000000001</v>
      </c>
      <c r="M83" s="36">
        <v>239.19800000000001</v>
      </c>
      <c r="N83" s="114">
        <v>216.339</v>
      </c>
      <c r="O83" s="114">
        <v>225.78299999999999</v>
      </c>
      <c r="P83" s="39"/>
    </row>
    <row r="84" spans="1:16" s="34" customFormat="1" x14ac:dyDescent="0.2">
      <c r="A84" s="127" t="s">
        <v>4</v>
      </c>
      <c r="C84" s="115">
        <v>7.7</v>
      </c>
      <c r="E84" s="116">
        <v>6</v>
      </c>
      <c r="F84" s="37">
        <v>8</v>
      </c>
      <c r="G84" s="37"/>
      <c r="H84" s="37">
        <v>6.1</v>
      </c>
      <c r="I84" s="37">
        <v>5.5</v>
      </c>
      <c r="J84" s="37">
        <v>7.1</v>
      </c>
      <c r="K84" s="37">
        <v>4.5999999999999996</v>
      </c>
      <c r="L84" s="37">
        <v>5.5</v>
      </c>
      <c r="M84" s="37">
        <v>5.9</v>
      </c>
      <c r="N84" s="117">
        <v>5.7</v>
      </c>
      <c r="O84" s="117">
        <v>6</v>
      </c>
    </row>
    <row r="85" spans="1:16" s="34" customFormat="1" x14ac:dyDescent="0.2">
      <c r="A85" s="125"/>
      <c r="C85" s="37"/>
      <c r="E85" s="116"/>
      <c r="F85" s="37"/>
      <c r="G85" s="37"/>
      <c r="H85" s="37"/>
      <c r="I85" s="37"/>
      <c r="J85" s="37"/>
      <c r="K85" s="37"/>
      <c r="L85" s="37"/>
      <c r="M85" s="37"/>
      <c r="N85" s="117"/>
      <c r="O85" s="117"/>
    </row>
    <row r="86" spans="1:16" s="34" customFormat="1" ht="14.25" x14ac:dyDescent="0.2">
      <c r="A86" s="35" t="s">
        <v>26</v>
      </c>
      <c r="C86" s="116" t="s">
        <v>9</v>
      </c>
      <c r="E86" s="116" t="s">
        <v>9</v>
      </c>
      <c r="F86" s="37" t="s">
        <v>9</v>
      </c>
      <c r="G86" s="37"/>
      <c r="H86" s="37" t="s">
        <v>9</v>
      </c>
      <c r="I86" s="36" t="s">
        <v>9</v>
      </c>
      <c r="J86" s="36">
        <v>292.96499999999997</v>
      </c>
      <c r="K86" s="36">
        <v>259.76299999999998</v>
      </c>
      <c r="L86" s="36">
        <v>65.870999999999995</v>
      </c>
      <c r="M86" s="36">
        <v>9.2919999999999998</v>
      </c>
      <c r="N86" s="36" t="s">
        <v>9</v>
      </c>
      <c r="O86" s="36" t="s">
        <v>9</v>
      </c>
      <c r="P86" s="36"/>
    </row>
    <row r="87" spans="1:16" s="35" customFormat="1" x14ac:dyDescent="0.2">
      <c r="A87" s="106" t="s">
        <v>4</v>
      </c>
      <c r="B87" s="106"/>
      <c r="C87" s="132" t="s">
        <v>9</v>
      </c>
      <c r="D87" s="106"/>
      <c r="E87" s="132" t="s">
        <v>9</v>
      </c>
      <c r="F87" s="107" t="s">
        <v>9</v>
      </c>
      <c r="G87" s="37"/>
      <c r="H87" s="37" t="s">
        <v>9</v>
      </c>
      <c r="I87" s="133" t="s">
        <v>9</v>
      </c>
      <c r="J87" s="133">
        <v>4.5999999999999996</v>
      </c>
      <c r="K87" s="133">
        <v>1.9</v>
      </c>
      <c r="L87" s="133">
        <v>2.2000000000000002</v>
      </c>
      <c r="M87" s="107">
        <v>5.8</v>
      </c>
      <c r="N87" s="107" t="s">
        <v>9</v>
      </c>
      <c r="O87" s="107" t="s">
        <v>9</v>
      </c>
      <c r="P87" s="107"/>
    </row>
    <row r="88" spans="1:16" s="34" customFormat="1" x14ac:dyDescent="0.2">
      <c r="A88" s="125"/>
      <c r="C88" s="37"/>
      <c r="E88" s="116"/>
      <c r="F88" s="37"/>
      <c r="G88" s="37"/>
      <c r="H88" s="37"/>
      <c r="I88" s="37"/>
      <c r="J88" s="37"/>
      <c r="K88" s="37"/>
      <c r="L88" s="37"/>
      <c r="M88" s="117"/>
      <c r="N88" s="117"/>
      <c r="O88" s="117"/>
    </row>
    <row r="89" spans="1:16" s="34" customFormat="1" x14ac:dyDescent="0.2">
      <c r="A89" s="125" t="s">
        <v>71</v>
      </c>
      <c r="C89" s="112">
        <v>165.49700000000001</v>
      </c>
      <c r="E89" s="128">
        <v>173.114</v>
      </c>
      <c r="F89" s="129">
        <v>169.09100000000001</v>
      </c>
      <c r="G89" s="129"/>
      <c r="H89" s="129">
        <v>138.44499999999999</v>
      </c>
      <c r="I89" s="37">
        <v>114.946</v>
      </c>
      <c r="J89" s="37" t="s">
        <v>9</v>
      </c>
      <c r="K89" s="37" t="s">
        <v>9</v>
      </c>
      <c r="L89" s="37" t="s">
        <v>9</v>
      </c>
      <c r="M89" s="37" t="s">
        <v>9</v>
      </c>
      <c r="N89" s="37" t="s">
        <v>9</v>
      </c>
      <c r="O89" s="37" t="s">
        <v>9</v>
      </c>
      <c r="P89" s="39"/>
    </row>
    <row r="90" spans="1:16" s="34" customFormat="1" x14ac:dyDescent="0.2">
      <c r="A90" s="125" t="s">
        <v>4</v>
      </c>
      <c r="C90" s="115">
        <v>3</v>
      </c>
      <c r="E90" s="116">
        <v>3.5</v>
      </c>
      <c r="F90" s="37">
        <v>2.8</v>
      </c>
      <c r="G90" s="37"/>
      <c r="H90" s="37">
        <v>2.7</v>
      </c>
      <c r="I90" s="37">
        <v>2.5</v>
      </c>
      <c r="J90" s="37" t="s">
        <v>9</v>
      </c>
      <c r="K90" s="37" t="s">
        <v>9</v>
      </c>
      <c r="L90" s="37" t="s">
        <v>9</v>
      </c>
      <c r="M90" s="37" t="s">
        <v>9</v>
      </c>
      <c r="N90" s="37" t="s">
        <v>9</v>
      </c>
      <c r="O90" s="37" t="s">
        <v>9</v>
      </c>
    </row>
    <row r="91" spans="1:16" s="34" customFormat="1" x14ac:dyDescent="0.2">
      <c r="A91" s="134"/>
      <c r="C91" s="135"/>
      <c r="E91" s="136"/>
      <c r="F91" s="135"/>
      <c r="G91" s="135"/>
      <c r="H91" s="135"/>
      <c r="I91" s="135"/>
      <c r="J91" s="135"/>
      <c r="K91" s="135"/>
      <c r="L91" s="135"/>
      <c r="M91" s="135"/>
      <c r="N91" s="137"/>
      <c r="O91" s="137"/>
    </row>
    <row r="92" spans="1:16" s="35" customFormat="1" x14ac:dyDescent="0.2">
      <c r="C92" s="38"/>
      <c r="E92" s="118"/>
      <c r="F92" s="38"/>
      <c r="G92" s="38"/>
      <c r="H92" s="38"/>
      <c r="I92" s="38"/>
      <c r="J92" s="38"/>
      <c r="K92" s="38"/>
      <c r="L92" s="38"/>
      <c r="M92" s="38"/>
      <c r="N92" s="38"/>
      <c r="O92" s="38"/>
    </row>
    <row r="93" spans="1:16" s="35" customFormat="1" x14ac:dyDescent="0.2">
      <c r="A93" s="35" t="s">
        <v>28</v>
      </c>
      <c r="C93" s="112">
        <v>23271.185000000001</v>
      </c>
      <c r="E93" s="113">
        <v>22875.95</v>
      </c>
      <c r="F93" s="36">
        <v>24402.967000000001</v>
      </c>
      <c r="G93" s="36"/>
      <c r="H93" s="36">
        <v>24801.627</v>
      </c>
      <c r="I93" s="36">
        <v>23762.526000000002</v>
      </c>
      <c r="J93" s="36">
        <v>26009.375</v>
      </c>
      <c r="K93" s="36">
        <v>27851.982</v>
      </c>
      <c r="L93" s="36">
        <v>27705</v>
      </c>
      <c r="M93" s="36">
        <v>26982.383000000002</v>
      </c>
      <c r="N93" s="138">
        <v>28125.896000000001</v>
      </c>
      <c r="O93" s="138">
        <v>27329.43</v>
      </c>
      <c r="P93" s="39"/>
    </row>
    <row r="94" spans="1:16" s="34" customFormat="1" x14ac:dyDescent="0.2">
      <c r="A94" s="34" t="s">
        <v>4</v>
      </c>
      <c r="C94" s="115">
        <v>1</v>
      </c>
      <c r="E94" s="116">
        <v>1</v>
      </c>
      <c r="F94" s="37">
        <v>1.1000000000000001</v>
      </c>
      <c r="G94" s="37"/>
      <c r="H94" s="37">
        <v>1.1000000000000001</v>
      </c>
      <c r="I94" s="37">
        <v>1.1000000000000001</v>
      </c>
      <c r="J94" s="37">
        <v>1.1000000000000001</v>
      </c>
      <c r="K94" s="37">
        <v>1</v>
      </c>
      <c r="L94" s="37">
        <v>1</v>
      </c>
      <c r="M94" s="37">
        <v>1</v>
      </c>
      <c r="N94" s="139">
        <v>1.1000000000000001</v>
      </c>
      <c r="O94" s="139">
        <v>1.7</v>
      </c>
    </row>
    <row r="95" spans="1:16" x14ac:dyDescent="0.2">
      <c r="N95" s="35"/>
      <c r="O95" s="35"/>
    </row>
    <row r="96" spans="1:16" s="35" customFormat="1" ht="12" customHeight="1" x14ac:dyDescent="0.2">
      <c r="A96" s="91" t="s">
        <v>29</v>
      </c>
    </row>
    <row r="97" spans="1:15" s="35" customFormat="1" ht="12" customHeight="1" x14ac:dyDescent="0.2">
      <c r="A97" s="90" t="s">
        <v>30</v>
      </c>
    </row>
    <row r="98" spans="1:15" s="35" customFormat="1" ht="12.75" customHeight="1" x14ac:dyDescent="0.2">
      <c r="A98" s="90" t="s">
        <v>41</v>
      </c>
    </row>
    <row r="99" spans="1:15" s="35" customFormat="1" ht="12" customHeight="1" x14ac:dyDescent="0.2">
      <c r="A99" s="91" t="s">
        <v>31</v>
      </c>
    </row>
    <row r="100" spans="1:15" s="35" customFormat="1" ht="12" customHeight="1" x14ac:dyDescent="0.2">
      <c r="A100" s="91" t="s">
        <v>32</v>
      </c>
    </row>
    <row r="101" spans="1:15" s="35" customFormat="1" ht="12" customHeight="1" x14ac:dyDescent="0.2">
      <c r="A101" s="91" t="s">
        <v>33</v>
      </c>
    </row>
    <row r="102" spans="1:15" s="35" customFormat="1" ht="12" customHeight="1" x14ac:dyDescent="0.2">
      <c r="A102" s="91" t="s">
        <v>34</v>
      </c>
    </row>
    <row r="103" spans="1:15" s="35" customFormat="1" x14ac:dyDescent="0.2">
      <c r="A103" s="90" t="s">
        <v>35</v>
      </c>
    </row>
    <row r="104" spans="1:15" s="35" customFormat="1" x14ac:dyDescent="0.2">
      <c r="A104" s="90" t="s">
        <v>36</v>
      </c>
    </row>
    <row r="105" spans="1:15" s="35" customFormat="1" x14ac:dyDescent="0.2">
      <c r="A105" s="90" t="s">
        <v>37</v>
      </c>
    </row>
    <row r="106" spans="1:15" s="35" customFormat="1" x14ac:dyDescent="0.2">
      <c r="A106" s="90" t="s">
        <v>38</v>
      </c>
    </row>
    <row r="107" spans="1:15" s="35" customFormat="1" x14ac:dyDescent="0.2">
      <c r="A107" s="91"/>
    </row>
    <row r="108" spans="1:15" x14ac:dyDescent="0.2">
      <c r="N108" s="35"/>
      <c r="O108" s="35"/>
    </row>
  </sheetData>
  <sheetProtection algorithmName="SHA-512" hashValue="mBWQNSxsbTuWRfp2bsqHR4yCGamwMCMPtPzXEkjHsYd3RzSi80nxxEuCWHxhB9duTmNhwPCnAEOhmcCQzHi/CQ==" saltValue="S9TRLT3SunxIBWd/1QSf5A==" spinCount="100000" sheet="1" objects="1" scenarios="1"/>
  <mergeCells count="2">
    <mergeCell ref="C2:O2"/>
    <mergeCell ref="C3:O3"/>
  </mergeCells>
  <printOptions horizontalCentered="1"/>
  <pageMargins left="0.25" right="0.25" top="0.75" bottom="0.5" header="0" footer="0.25"/>
  <pageSetup scale="75" orientation="landscape" r:id="rId1"/>
  <headerFooter alignWithMargins="0">
    <oddFooter>&amp;C Page 1 - &amp;P</oddFooter>
  </headerFooter>
  <rowBreaks count="2" manualBreakCount="2">
    <brk id="45" max="14" man="1"/>
    <brk id="69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zoomScaleSheetLayoutView="100" workbookViewId="0"/>
  </sheetViews>
  <sheetFormatPr defaultColWidth="11.42578125" defaultRowHeight="12.75" customHeight="1" x14ac:dyDescent="0.2"/>
  <cols>
    <col min="1" max="1" width="37" style="93" customWidth="1"/>
    <col min="2" max="2" width="10.140625" style="93" bestFit="1" customWidth="1"/>
    <col min="3" max="3" width="1.85546875" style="93" customWidth="1"/>
    <col min="4" max="6" width="8.85546875" style="92" customWidth="1"/>
    <col min="7" max="8" width="9" style="160" customWidth="1"/>
    <col min="9" max="9" width="8.85546875" style="93" customWidth="1"/>
    <col min="10" max="14" width="8.7109375" style="86" customWidth="1"/>
    <col min="15" max="16384" width="11.42578125" style="86"/>
  </cols>
  <sheetData>
    <row r="1" spans="1:14" ht="12.75" customHeight="1" x14ac:dyDescent="0.2">
      <c r="A1" s="43"/>
      <c r="B1" s="43"/>
      <c r="C1" s="43"/>
      <c r="D1" s="45"/>
      <c r="E1" s="45"/>
      <c r="F1" s="45"/>
      <c r="G1" s="44"/>
      <c r="H1" s="44"/>
      <c r="I1" s="189"/>
      <c r="J1" s="189"/>
      <c r="K1" s="189"/>
      <c r="L1" s="189"/>
      <c r="M1" s="189"/>
      <c r="N1" s="189"/>
    </row>
    <row r="2" spans="1:14" ht="12.75" customHeight="1" x14ac:dyDescent="0.2">
      <c r="A2" s="46" t="s">
        <v>72</v>
      </c>
      <c r="B2" s="190" t="s">
        <v>68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ht="12.75" customHeight="1" x14ac:dyDescent="0.2">
      <c r="A3" s="47"/>
      <c r="B3" s="190" t="s">
        <v>73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4" ht="12.75" customHeight="1" x14ac:dyDescent="0.2">
      <c r="A4" s="48"/>
      <c r="B4" s="48"/>
      <c r="C4" s="48"/>
      <c r="D4" s="50"/>
      <c r="E4" s="50"/>
      <c r="F4" s="50"/>
      <c r="G4" s="49"/>
      <c r="H4" s="49"/>
      <c r="I4" s="191"/>
      <c r="J4" s="191"/>
      <c r="K4" s="191"/>
      <c r="L4" s="191"/>
      <c r="M4" s="191"/>
      <c r="N4" s="191"/>
    </row>
    <row r="5" spans="1:14" ht="12.75" customHeight="1" x14ac:dyDescent="0.2">
      <c r="A5" s="51"/>
      <c r="B5" s="51"/>
      <c r="C5" s="51"/>
      <c r="D5" s="141"/>
      <c r="E5" s="141"/>
      <c r="F5" s="141"/>
      <c r="G5" s="141"/>
      <c r="H5" s="53"/>
      <c r="I5" s="53"/>
      <c r="J5" s="53"/>
      <c r="K5" s="187"/>
      <c r="L5" s="187"/>
      <c r="M5" s="187"/>
      <c r="N5" s="187"/>
    </row>
    <row r="6" spans="1:14" ht="12.75" customHeight="1" x14ac:dyDescent="0.2">
      <c r="A6" s="51"/>
      <c r="B6" s="51"/>
      <c r="C6" s="51"/>
      <c r="D6" s="141"/>
      <c r="E6" s="141"/>
      <c r="F6" s="141"/>
      <c r="G6" s="141"/>
      <c r="H6" s="49"/>
      <c r="I6" s="49"/>
      <c r="J6" s="53"/>
      <c r="K6" s="183"/>
      <c r="L6" s="183"/>
      <c r="M6" s="183"/>
      <c r="N6" s="183"/>
    </row>
    <row r="7" spans="1:14" ht="12.75" customHeight="1" x14ac:dyDescent="0.2">
      <c r="A7" s="43"/>
      <c r="B7" s="43"/>
      <c r="C7" s="43"/>
      <c r="D7" s="45"/>
      <c r="E7" s="45"/>
      <c r="F7" s="45"/>
      <c r="G7" s="45"/>
      <c r="H7" s="47"/>
      <c r="I7" s="47"/>
      <c r="J7" s="45"/>
      <c r="K7" s="141"/>
      <c r="L7" s="45"/>
      <c r="M7" s="45"/>
      <c r="N7" s="45"/>
    </row>
    <row r="8" spans="1:14" ht="12.75" customHeight="1" x14ac:dyDescent="0.2">
      <c r="A8" s="55" t="s">
        <v>44</v>
      </c>
      <c r="B8" s="92">
        <v>2014</v>
      </c>
      <c r="C8" s="55"/>
      <c r="D8" s="92">
        <v>2013</v>
      </c>
      <c r="E8" s="52">
        <v>2012</v>
      </c>
      <c r="F8" s="52" t="s">
        <v>2</v>
      </c>
      <c r="G8" s="52">
        <v>2010</v>
      </c>
      <c r="H8" s="52">
        <v>2009</v>
      </c>
      <c r="I8" s="52">
        <v>2008</v>
      </c>
      <c r="J8" s="52">
        <v>2007</v>
      </c>
      <c r="K8" s="52">
        <v>2006</v>
      </c>
      <c r="L8" s="52">
        <v>2005</v>
      </c>
      <c r="M8" s="52">
        <v>2004</v>
      </c>
      <c r="N8" s="52">
        <v>2003</v>
      </c>
    </row>
    <row r="9" spans="1:14" ht="12.75" customHeight="1" x14ac:dyDescent="0.2">
      <c r="A9" s="73"/>
      <c r="B9" s="73"/>
      <c r="C9" s="73"/>
      <c r="D9" s="73"/>
      <c r="E9" s="73"/>
      <c r="F9" s="84"/>
      <c r="G9" s="84"/>
      <c r="H9" s="84"/>
      <c r="I9" s="84"/>
      <c r="J9" s="84"/>
      <c r="K9" s="84"/>
      <c r="L9" s="84"/>
      <c r="M9" s="84"/>
      <c r="N9" s="84"/>
    </row>
    <row r="10" spans="1:14" ht="12.75" customHeight="1" x14ac:dyDescent="0.2">
      <c r="A10" s="51"/>
      <c r="C10" s="51"/>
      <c r="E10" s="51"/>
      <c r="F10" s="141"/>
      <c r="G10" s="141"/>
      <c r="H10" s="141"/>
      <c r="I10" s="141"/>
      <c r="J10" s="56"/>
      <c r="K10" s="56"/>
      <c r="L10" s="56"/>
      <c r="M10" s="141"/>
      <c r="N10" s="141"/>
    </row>
    <row r="11" spans="1:14" ht="12.75" customHeight="1" x14ac:dyDescent="0.2">
      <c r="A11" s="93" t="s">
        <v>45</v>
      </c>
      <c r="B11" s="33">
        <v>6859.7290000000003</v>
      </c>
      <c r="D11" s="142">
        <v>7189.4750000000004</v>
      </c>
      <c r="E11" s="142">
        <v>8184.69</v>
      </c>
      <c r="F11" s="142"/>
      <c r="G11" s="142">
        <v>8006.183</v>
      </c>
      <c r="H11" s="142">
        <v>8539.7739999999994</v>
      </c>
      <c r="I11" s="142">
        <v>8279.2440000000006</v>
      </c>
      <c r="J11" s="142">
        <v>8676.1360000000004</v>
      </c>
      <c r="K11" s="143">
        <v>9141.1720000000005</v>
      </c>
      <c r="L11" s="142">
        <v>9265.5920000000006</v>
      </c>
      <c r="M11" s="142">
        <v>10239.362999999999</v>
      </c>
      <c r="N11" s="142">
        <v>11250.623</v>
      </c>
    </row>
    <row r="12" spans="1:14" ht="6" customHeight="1" x14ac:dyDescent="0.2">
      <c r="D12" s="93"/>
      <c r="G12" s="92"/>
      <c r="H12" s="92"/>
      <c r="I12" s="92"/>
      <c r="J12" s="92"/>
      <c r="K12" s="142"/>
      <c r="L12" s="142"/>
      <c r="M12" s="142"/>
      <c r="N12" s="142"/>
    </row>
    <row r="13" spans="1:14" ht="12.75" customHeight="1" x14ac:dyDescent="0.2">
      <c r="A13" s="93" t="s">
        <v>46</v>
      </c>
      <c r="B13" s="33">
        <v>1744.557</v>
      </c>
      <c r="D13" s="142">
        <v>1716.6120000000001</v>
      </c>
      <c r="E13" s="142">
        <v>2126.3960000000002</v>
      </c>
      <c r="F13" s="142"/>
      <c r="G13" s="142">
        <v>2387.482</v>
      </c>
      <c r="H13" s="142">
        <v>2531.962</v>
      </c>
      <c r="I13" s="142">
        <v>2504.9499999999998</v>
      </c>
      <c r="J13" s="142">
        <v>3094.183</v>
      </c>
      <c r="K13" s="143">
        <v>3234.3910000000001</v>
      </c>
      <c r="L13" s="142">
        <v>3243.7550000000001</v>
      </c>
      <c r="M13" s="142">
        <v>3248.9639999999999</v>
      </c>
      <c r="N13" s="142">
        <v>3377.1570000000002</v>
      </c>
    </row>
    <row r="14" spans="1:14" ht="6" customHeight="1" x14ac:dyDescent="0.2">
      <c r="D14" s="93"/>
      <c r="G14" s="92"/>
      <c r="H14" s="92"/>
      <c r="I14" s="92"/>
      <c r="J14" s="92"/>
      <c r="K14" s="142"/>
      <c r="L14" s="142"/>
      <c r="M14" s="142"/>
      <c r="N14" s="142"/>
    </row>
    <row r="15" spans="1:14" ht="12.75" customHeight="1" x14ac:dyDescent="0.2">
      <c r="A15" s="51" t="s">
        <v>47</v>
      </c>
      <c r="B15" s="33">
        <v>2839.7370000000001</v>
      </c>
      <c r="D15" s="142">
        <v>2567.6419999999998</v>
      </c>
      <c r="E15" s="142">
        <v>2364.5430000000001</v>
      </c>
      <c r="F15" s="142"/>
      <c r="G15" s="142">
        <v>2695.904</v>
      </c>
      <c r="H15" s="142">
        <v>2443.962</v>
      </c>
      <c r="I15" s="142">
        <v>3092.4989999999998</v>
      </c>
      <c r="J15" s="142">
        <v>3213.902</v>
      </c>
      <c r="K15" s="143">
        <v>3114.424</v>
      </c>
      <c r="L15" s="142">
        <v>3071.951</v>
      </c>
      <c r="M15" s="142">
        <v>2849.317</v>
      </c>
      <c r="N15" s="142">
        <v>3227.4720000000002</v>
      </c>
    </row>
    <row r="16" spans="1:14" ht="6" customHeight="1" x14ac:dyDescent="0.2">
      <c r="A16" s="51"/>
      <c r="D16" s="93"/>
      <c r="G16" s="92"/>
      <c r="H16" s="92"/>
      <c r="I16" s="92"/>
      <c r="J16" s="92"/>
      <c r="K16" s="142"/>
      <c r="L16" s="142"/>
      <c r="M16" s="142"/>
      <c r="N16" s="142"/>
    </row>
    <row r="17" spans="1:14" ht="12.75" customHeight="1" x14ac:dyDescent="0.2">
      <c r="A17" s="51" t="s">
        <v>48</v>
      </c>
      <c r="B17" s="33">
        <v>3818.2469999999998</v>
      </c>
      <c r="D17" s="142">
        <v>3977.6860000000001</v>
      </c>
      <c r="E17" s="142">
        <v>3726.7139999999999</v>
      </c>
      <c r="F17" s="142"/>
      <c r="G17" s="142">
        <v>3885.3380000000002</v>
      </c>
      <c r="H17" s="142">
        <v>3439.904</v>
      </c>
      <c r="I17" s="142">
        <v>4427.4759999999997</v>
      </c>
      <c r="J17" s="142">
        <v>3804.2339999999999</v>
      </c>
      <c r="K17" s="143">
        <v>4321.5829999999996</v>
      </c>
      <c r="L17" s="142">
        <v>3635.2820000000002</v>
      </c>
      <c r="M17" s="142">
        <v>4035.4859999999999</v>
      </c>
      <c r="N17" s="142">
        <v>4393.2160000000003</v>
      </c>
    </row>
    <row r="18" spans="1:14" ht="6" customHeight="1" x14ac:dyDescent="0.2">
      <c r="A18" s="51"/>
      <c r="D18" s="93"/>
      <c r="G18" s="92"/>
      <c r="H18" s="92"/>
      <c r="I18" s="92"/>
      <c r="J18" s="92"/>
      <c r="K18" s="142"/>
      <c r="L18" s="142"/>
      <c r="M18" s="142"/>
      <c r="N18" s="142"/>
    </row>
    <row r="19" spans="1:14" ht="12.75" customHeight="1" x14ac:dyDescent="0.2">
      <c r="A19" s="67" t="s">
        <v>49</v>
      </c>
      <c r="B19" s="33">
        <v>940.09500000000003</v>
      </c>
      <c r="D19" s="142">
        <v>1013.954</v>
      </c>
      <c r="E19" s="142">
        <v>955.85</v>
      </c>
      <c r="F19" s="142"/>
      <c r="G19" s="142">
        <v>1069.6790000000001</v>
      </c>
      <c r="H19" s="142">
        <v>960.48800000000006</v>
      </c>
      <c r="I19" s="142">
        <v>922.45</v>
      </c>
      <c r="J19" s="142">
        <v>1414.5129999999999</v>
      </c>
      <c r="K19" s="143">
        <v>945.62300000000005</v>
      </c>
      <c r="L19" s="142">
        <v>1031.395</v>
      </c>
      <c r="M19" s="142">
        <v>1142.4349999999999</v>
      </c>
      <c r="N19" s="142">
        <v>1099.2629999999999</v>
      </c>
    </row>
    <row r="20" spans="1:14" ht="6" customHeight="1" x14ac:dyDescent="0.2">
      <c r="A20" s="67"/>
      <c r="D20" s="93"/>
      <c r="G20" s="92"/>
      <c r="H20" s="92"/>
      <c r="I20" s="92"/>
      <c r="J20" s="92"/>
      <c r="K20" s="142"/>
      <c r="L20" s="142"/>
      <c r="M20" s="142"/>
      <c r="N20" s="142"/>
    </row>
    <row r="21" spans="1:14" ht="12.75" customHeight="1" x14ac:dyDescent="0.2">
      <c r="A21" s="67" t="s">
        <v>50</v>
      </c>
      <c r="B21" s="33">
        <v>1496.471</v>
      </c>
      <c r="D21" s="142">
        <v>1140.7349999999999</v>
      </c>
      <c r="E21" s="142">
        <v>1325.4829999999999</v>
      </c>
      <c r="F21" s="142"/>
      <c r="G21" s="142">
        <v>1667.4069999999999</v>
      </c>
      <c r="H21" s="142">
        <v>1210.7750000000001</v>
      </c>
      <c r="I21" s="142">
        <v>1427.37</v>
      </c>
      <c r="J21" s="142">
        <v>1363.575</v>
      </c>
      <c r="K21" s="143">
        <v>1197.1130000000001</v>
      </c>
      <c r="L21" s="142">
        <v>1265.087</v>
      </c>
      <c r="M21" s="142">
        <v>1456.9090000000001</v>
      </c>
      <c r="N21" s="142">
        <v>1261.8150000000001</v>
      </c>
    </row>
    <row r="22" spans="1:14" ht="6" customHeight="1" x14ac:dyDescent="0.2">
      <c r="A22" s="67"/>
      <c r="D22" s="93"/>
      <c r="G22" s="92"/>
      <c r="H22" s="92"/>
      <c r="I22" s="92"/>
      <c r="J22" s="92"/>
      <c r="K22" s="142"/>
      <c r="L22" s="142"/>
      <c r="M22" s="142"/>
      <c r="N22" s="142"/>
    </row>
    <row r="23" spans="1:14" ht="12.75" customHeight="1" x14ac:dyDescent="0.2">
      <c r="A23" s="67" t="s">
        <v>51</v>
      </c>
      <c r="B23" s="33">
        <v>170.05</v>
      </c>
      <c r="D23" s="142">
        <v>213.001</v>
      </c>
      <c r="E23" s="142">
        <v>195.80500000000001</v>
      </c>
      <c r="F23" s="142"/>
      <c r="G23" s="142">
        <v>327.84899999999999</v>
      </c>
      <c r="H23" s="142">
        <v>161.898</v>
      </c>
      <c r="I23" s="142">
        <v>266.29000000000002</v>
      </c>
      <c r="J23" s="142">
        <v>371.36099999999999</v>
      </c>
      <c r="K23" s="143">
        <v>240.517</v>
      </c>
      <c r="L23" s="142">
        <v>147.73099999999999</v>
      </c>
      <c r="M23" s="142">
        <v>143.23699999999999</v>
      </c>
      <c r="N23" s="142">
        <v>172.429</v>
      </c>
    </row>
    <row r="24" spans="1:14" ht="6" customHeight="1" x14ac:dyDescent="0.2">
      <c r="A24" s="51"/>
      <c r="D24" s="93"/>
      <c r="G24" s="92"/>
      <c r="H24" s="92"/>
      <c r="I24" s="92"/>
      <c r="J24" s="92"/>
      <c r="K24" s="142"/>
      <c r="L24" s="142"/>
      <c r="M24" s="142"/>
      <c r="N24" s="142"/>
    </row>
    <row r="25" spans="1:14" ht="12.75" customHeight="1" x14ac:dyDescent="0.2">
      <c r="A25" s="51" t="s">
        <v>52</v>
      </c>
      <c r="B25" s="33">
        <v>161.006</v>
      </c>
      <c r="D25" s="142">
        <v>167.369</v>
      </c>
      <c r="E25" s="142">
        <v>208.726</v>
      </c>
      <c r="F25" s="142"/>
      <c r="G25" s="142">
        <v>143.65899999999999</v>
      </c>
      <c r="H25" s="142">
        <v>88.277000000000001</v>
      </c>
      <c r="I25" s="142">
        <v>152.92099999999999</v>
      </c>
      <c r="J25" s="142">
        <v>151.893</v>
      </c>
      <c r="K25" s="143">
        <v>135.60900000000001</v>
      </c>
      <c r="L25" s="142">
        <v>133.93</v>
      </c>
      <c r="M25" s="142">
        <v>124.581</v>
      </c>
      <c r="N25" s="142">
        <v>102.741</v>
      </c>
    </row>
    <row r="26" spans="1:14" ht="6" customHeight="1" x14ac:dyDescent="0.2">
      <c r="D26" s="93"/>
      <c r="G26" s="92"/>
      <c r="H26" s="92"/>
      <c r="I26" s="92"/>
      <c r="J26" s="92"/>
      <c r="K26" s="142"/>
      <c r="L26" s="142"/>
      <c r="M26" s="142"/>
      <c r="N26" s="142"/>
    </row>
    <row r="27" spans="1:14" ht="12.75" customHeight="1" x14ac:dyDescent="0.2">
      <c r="A27" s="93" t="s">
        <v>53</v>
      </c>
      <c r="B27" s="33">
        <v>250.113</v>
      </c>
      <c r="D27" s="142">
        <v>264.38099999999997</v>
      </c>
      <c r="E27" s="142">
        <v>260.67</v>
      </c>
      <c r="F27" s="142"/>
      <c r="G27" s="142">
        <v>258.5</v>
      </c>
      <c r="H27" s="142">
        <v>221.85599999999999</v>
      </c>
      <c r="I27" s="142">
        <v>316.90699999999998</v>
      </c>
      <c r="J27" s="142">
        <v>145.45699999999999</v>
      </c>
      <c r="K27" s="143">
        <v>197.76599999999999</v>
      </c>
      <c r="L27" s="142">
        <v>176.30600000000001</v>
      </c>
      <c r="M27" s="142">
        <v>263.68599999999998</v>
      </c>
      <c r="N27" s="142">
        <v>413.61599999999999</v>
      </c>
    </row>
    <row r="28" spans="1:14" ht="6" customHeight="1" x14ac:dyDescent="0.2">
      <c r="D28" s="93"/>
      <c r="G28" s="92"/>
      <c r="H28" s="92"/>
      <c r="I28" s="92"/>
      <c r="J28" s="92"/>
      <c r="K28" s="142"/>
      <c r="L28" s="142"/>
      <c r="M28" s="142"/>
      <c r="N28" s="142"/>
    </row>
    <row r="29" spans="1:14" ht="12.75" customHeight="1" x14ac:dyDescent="0.2">
      <c r="A29" s="93" t="s">
        <v>54</v>
      </c>
      <c r="B29" s="33">
        <v>176.01</v>
      </c>
      <c r="D29" s="142">
        <v>156.53800000000001</v>
      </c>
      <c r="E29" s="142">
        <v>166.31399999999999</v>
      </c>
      <c r="F29" s="142"/>
      <c r="G29" s="142">
        <v>172.99199999999999</v>
      </c>
      <c r="H29" s="142">
        <v>118.724</v>
      </c>
      <c r="I29" s="142">
        <v>152.25800000000001</v>
      </c>
      <c r="J29" s="142">
        <v>159.69</v>
      </c>
      <c r="K29" s="143">
        <v>170.89099999999999</v>
      </c>
      <c r="L29" s="142">
        <v>190.83600000000001</v>
      </c>
      <c r="M29" s="142">
        <v>204.179</v>
      </c>
      <c r="N29" s="142">
        <v>174.96</v>
      </c>
    </row>
    <row r="30" spans="1:14" ht="6" customHeight="1" x14ac:dyDescent="0.2">
      <c r="D30" s="93"/>
      <c r="G30" s="92"/>
      <c r="H30" s="92"/>
      <c r="I30" s="92"/>
      <c r="J30" s="92"/>
      <c r="K30" s="142"/>
      <c r="L30" s="142"/>
      <c r="M30" s="142"/>
      <c r="N30" s="142"/>
    </row>
    <row r="31" spans="1:14" ht="12.75" customHeight="1" x14ac:dyDescent="0.2">
      <c r="A31" s="61" t="s">
        <v>55</v>
      </c>
      <c r="B31" s="33">
        <v>109.82</v>
      </c>
      <c r="C31" s="61"/>
      <c r="D31" s="142">
        <v>111.069</v>
      </c>
      <c r="E31" s="142">
        <v>104.32</v>
      </c>
      <c r="F31" s="142"/>
      <c r="G31" s="142">
        <v>187.06700000000001</v>
      </c>
      <c r="H31" s="142">
        <v>174.011</v>
      </c>
      <c r="I31" s="142">
        <v>108.324</v>
      </c>
      <c r="J31" s="142">
        <v>118.27500000000001</v>
      </c>
      <c r="K31" s="143">
        <v>114.788</v>
      </c>
      <c r="L31" s="36">
        <v>111.446</v>
      </c>
      <c r="M31" s="144">
        <v>160.94900000000001</v>
      </c>
      <c r="N31" s="144">
        <v>524.49</v>
      </c>
    </row>
    <row r="32" spans="1:14" ht="6" customHeight="1" x14ac:dyDescent="0.2">
      <c r="D32" s="93"/>
      <c r="G32" s="92"/>
      <c r="H32" s="92"/>
      <c r="I32" s="92"/>
      <c r="J32" s="92"/>
      <c r="K32" s="142"/>
      <c r="L32" s="142"/>
      <c r="M32" s="142"/>
      <c r="N32" s="142"/>
    </row>
    <row r="33" spans="1:14" ht="12.75" customHeight="1" x14ac:dyDescent="0.2">
      <c r="A33" s="93" t="s">
        <v>56</v>
      </c>
      <c r="B33" s="33">
        <v>1051.5540000000001</v>
      </c>
      <c r="D33" s="142">
        <v>973.89400000000001</v>
      </c>
      <c r="E33" s="142">
        <v>1261.482</v>
      </c>
      <c r="F33" s="142"/>
      <c r="G33" s="142">
        <v>886.34900000000005</v>
      </c>
      <c r="H33" s="142">
        <v>970.23500000000001</v>
      </c>
      <c r="I33" s="142">
        <v>1153.9590000000001</v>
      </c>
      <c r="J33" s="142">
        <v>1305.4490000000001</v>
      </c>
      <c r="K33" s="145">
        <v>1149.059</v>
      </c>
      <c r="L33" s="142">
        <v>894.40099999999995</v>
      </c>
      <c r="M33" s="142">
        <v>1019.02</v>
      </c>
      <c r="N33" s="142" t="s">
        <v>9</v>
      </c>
    </row>
    <row r="34" spans="1:14" x14ac:dyDescent="0.2">
      <c r="A34" s="51"/>
      <c r="C34" s="51"/>
      <c r="D34" s="93"/>
      <c r="E34" s="141"/>
      <c r="F34" s="141"/>
      <c r="G34" s="141"/>
      <c r="H34" s="141"/>
      <c r="I34" s="141"/>
      <c r="J34" s="141"/>
      <c r="K34" s="146"/>
      <c r="L34" s="146"/>
      <c r="M34" s="146"/>
      <c r="N34" s="146"/>
    </row>
    <row r="35" spans="1:14" ht="12.75" customHeight="1" x14ac:dyDescent="0.2">
      <c r="A35" s="68" t="s">
        <v>57</v>
      </c>
      <c r="B35" s="147">
        <v>19617.388999999999</v>
      </c>
      <c r="C35" s="68"/>
      <c r="D35" s="147">
        <v>19492.356</v>
      </c>
      <c r="E35" s="147">
        <v>20880.992999999995</v>
      </c>
      <c r="F35" s="147"/>
      <c r="G35" s="147">
        <v>21688.408999999996</v>
      </c>
      <c r="H35" s="147">
        <v>20861.865999999998</v>
      </c>
      <c r="I35" s="147">
        <v>22804.647999999997</v>
      </c>
      <c r="J35" s="147">
        <v>23818.667999999998</v>
      </c>
      <c r="K35" s="148">
        <v>23962.936000000002</v>
      </c>
      <c r="L35" s="147">
        <v>23167.712000000003</v>
      </c>
      <c r="M35" s="147">
        <v>24888</v>
      </c>
      <c r="N35" s="147">
        <v>25997</v>
      </c>
    </row>
    <row r="36" spans="1:14" ht="12.75" customHeight="1" x14ac:dyDescent="0.2">
      <c r="A36" s="149"/>
      <c r="B36" s="73"/>
      <c r="C36" s="149"/>
      <c r="D36" s="73"/>
      <c r="E36" s="150"/>
      <c r="F36" s="150"/>
      <c r="G36" s="150"/>
      <c r="H36" s="150"/>
      <c r="I36" s="150"/>
      <c r="J36" s="150"/>
      <c r="K36" s="151"/>
      <c r="L36" s="150"/>
      <c r="M36" s="150"/>
      <c r="N36" s="150"/>
    </row>
    <row r="37" spans="1:14" s="76" customFormat="1" x14ac:dyDescent="0.2">
      <c r="A37" s="61"/>
      <c r="C37" s="61"/>
      <c r="E37" s="152"/>
      <c r="F37" s="152"/>
      <c r="G37" s="152"/>
      <c r="H37" s="152"/>
      <c r="I37" s="152"/>
      <c r="J37" s="152"/>
      <c r="K37" s="152"/>
      <c r="L37" s="62"/>
      <c r="M37" s="62"/>
      <c r="N37" s="62"/>
    </row>
    <row r="38" spans="1:14" ht="12.75" customHeight="1" x14ac:dyDescent="0.2">
      <c r="A38" s="58" t="s">
        <v>58</v>
      </c>
      <c r="C38" s="58"/>
      <c r="D38" s="93"/>
      <c r="E38" s="152"/>
      <c r="F38" s="152"/>
      <c r="G38" s="152"/>
      <c r="H38" s="152"/>
      <c r="I38" s="152"/>
      <c r="J38" s="152"/>
      <c r="K38" s="152"/>
      <c r="L38" s="62"/>
      <c r="M38" s="62"/>
      <c r="N38" s="62"/>
    </row>
    <row r="39" spans="1:14" x14ac:dyDescent="0.2">
      <c r="A39" s="73"/>
      <c r="B39" s="73"/>
      <c r="C39" s="73"/>
      <c r="D39" s="73"/>
      <c r="E39" s="153"/>
      <c r="F39" s="153"/>
      <c r="G39" s="153"/>
      <c r="H39" s="153"/>
      <c r="I39" s="153"/>
      <c r="J39" s="153"/>
      <c r="K39" s="153"/>
      <c r="L39" s="74"/>
      <c r="M39" s="74"/>
      <c r="N39" s="74"/>
    </row>
    <row r="40" spans="1:14" x14ac:dyDescent="0.2">
      <c r="A40" s="61"/>
      <c r="C40" s="61"/>
      <c r="D40" s="93"/>
      <c r="E40" s="64"/>
      <c r="F40" s="64"/>
      <c r="G40" s="64"/>
      <c r="H40" s="64"/>
      <c r="I40" s="64"/>
      <c r="J40" s="64"/>
      <c r="K40" s="152"/>
      <c r="L40" s="62"/>
      <c r="M40" s="62"/>
      <c r="N40" s="62"/>
    </row>
    <row r="41" spans="1:14" ht="12.75" customHeight="1" x14ac:dyDescent="0.2">
      <c r="A41" s="61" t="s">
        <v>59</v>
      </c>
      <c r="B41" s="33">
        <v>2630.797</v>
      </c>
      <c r="C41" s="61"/>
      <c r="D41" s="142">
        <v>2395.4360000000001</v>
      </c>
      <c r="E41" s="142">
        <v>2445.9659999999999</v>
      </c>
      <c r="F41" s="142"/>
      <c r="G41" s="142">
        <v>2201.1210000000001</v>
      </c>
      <c r="H41" s="142">
        <v>2197.9189999999999</v>
      </c>
      <c r="I41" s="142">
        <v>2370.7539999999999</v>
      </c>
      <c r="J41" s="142">
        <v>3113.3719999999998</v>
      </c>
      <c r="K41" s="143">
        <v>2746.0439999999999</v>
      </c>
      <c r="L41" s="152">
        <v>2857.2469999999998</v>
      </c>
      <c r="M41" s="152">
        <v>2540.143</v>
      </c>
      <c r="N41" s="152">
        <v>1170.576</v>
      </c>
    </row>
    <row r="42" spans="1:14" ht="6" customHeight="1" x14ac:dyDescent="0.2">
      <c r="A42" s="61"/>
      <c r="C42" s="61"/>
      <c r="D42" s="93"/>
      <c r="E42" s="64"/>
      <c r="F42" s="64"/>
      <c r="G42" s="64"/>
      <c r="H42" s="64"/>
      <c r="I42" s="64"/>
      <c r="J42" s="64"/>
      <c r="K42" s="152"/>
      <c r="L42" s="152"/>
      <c r="M42" s="152"/>
      <c r="N42" s="152"/>
    </row>
    <row r="43" spans="1:14" ht="12.75" customHeight="1" x14ac:dyDescent="0.2">
      <c r="A43" s="61" t="s">
        <v>60</v>
      </c>
      <c r="B43" s="33">
        <v>293.82299999999998</v>
      </c>
      <c r="C43" s="61"/>
      <c r="D43" s="142">
        <v>342.95400000000001</v>
      </c>
      <c r="E43" s="142">
        <v>347.59899999999999</v>
      </c>
      <c r="F43" s="142"/>
      <c r="G43" s="142">
        <v>296.73599999999999</v>
      </c>
      <c r="H43" s="142">
        <v>223.221</v>
      </c>
      <c r="I43" s="142">
        <v>271.077</v>
      </c>
      <c r="J43" s="142">
        <v>507.67500000000001</v>
      </c>
      <c r="K43" s="143">
        <v>295.22199999999998</v>
      </c>
      <c r="L43" s="152">
        <v>352.33699999999999</v>
      </c>
      <c r="M43" s="152">
        <v>223.964</v>
      </c>
      <c r="N43" s="152">
        <v>161.072</v>
      </c>
    </row>
    <row r="44" spans="1:14" ht="6" customHeight="1" x14ac:dyDescent="0.2">
      <c r="A44" s="61"/>
      <c r="C44" s="61"/>
      <c r="D44" s="93"/>
      <c r="E44" s="64"/>
      <c r="F44" s="64"/>
      <c r="G44" s="64"/>
      <c r="H44" s="64"/>
      <c r="I44" s="64"/>
      <c r="J44" s="64"/>
      <c r="K44" s="152"/>
      <c r="L44" s="62"/>
      <c r="M44" s="62"/>
      <c r="N44" s="62"/>
    </row>
    <row r="45" spans="1:14" ht="12.75" customHeight="1" x14ac:dyDescent="0.2">
      <c r="A45" s="61" t="s">
        <v>61</v>
      </c>
      <c r="B45" s="33">
        <v>729.17700000000002</v>
      </c>
      <c r="C45" s="61"/>
      <c r="D45" s="142">
        <v>645.20399999999995</v>
      </c>
      <c r="E45" s="142">
        <v>728.40899999999999</v>
      </c>
      <c r="F45" s="142"/>
      <c r="G45" s="142">
        <v>615.36099999999999</v>
      </c>
      <c r="H45" s="142">
        <v>479.52</v>
      </c>
      <c r="I45" s="142">
        <v>562.89499999999998</v>
      </c>
      <c r="J45" s="142">
        <v>412.26600000000002</v>
      </c>
      <c r="K45" s="143">
        <v>700.96400000000006</v>
      </c>
      <c r="L45" s="146">
        <v>605.08699999999999</v>
      </c>
      <c r="M45" s="146">
        <v>473.66399999999999</v>
      </c>
      <c r="N45" s="146" t="s">
        <v>9</v>
      </c>
    </row>
    <row r="46" spans="1:14" x14ac:dyDescent="0.2">
      <c r="A46" s="61"/>
      <c r="C46" s="61"/>
      <c r="D46" s="93"/>
      <c r="E46" s="64"/>
      <c r="F46" s="64"/>
      <c r="G46" s="64"/>
      <c r="H46" s="64"/>
      <c r="I46" s="64"/>
      <c r="J46" s="64"/>
      <c r="K46" s="152"/>
      <c r="L46" s="62"/>
      <c r="M46" s="62"/>
      <c r="N46" s="62"/>
    </row>
    <row r="47" spans="1:14" x14ac:dyDescent="0.2">
      <c r="A47" s="80" t="s">
        <v>62</v>
      </c>
      <c r="B47" s="154">
        <v>3653.797</v>
      </c>
      <c r="C47" s="80"/>
      <c r="D47" s="155">
        <v>3384.502</v>
      </c>
      <c r="E47" s="155">
        <v>3521.9740000000002</v>
      </c>
      <c r="F47" s="155"/>
      <c r="G47" s="155">
        <v>3113.2179999999998</v>
      </c>
      <c r="H47" s="155">
        <v>2900.66</v>
      </c>
      <c r="I47" s="155">
        <v>3204.7260000000001</v>
      </c>
      <c r="J47" s="155">
        <v>4033.3130000000001</v>
      </c>
      <c r="K47" s="156">
        <v>3742.23</v>
      </c>
      <c r="L47" s="155">
        <v>3814.6709999999998</v>
      </c>
      <c r="M47" s="155">
        <v>3238</v>
      </c>
      <c r="N47" s="155">
        <v>1332</v>
      </c>
    </row>
    <row r="48" spans="1:14" ht="12.75" customHeight="1" x14ac:dyDescent="0.2">
      <c r="A48" s="73"/>
      <c r="B48" s="73"/>
      <c r="C48" s="73"/>
      <c r="D48" s="73"/>
      <c r="E48" s="153"/>
      <c r="F48" s="153"/>
      <c r="G48" s="153"/>
      <c r="H48" s="153"/>
      <c r="I48" s="153"/>
      <c r="J48" s="153"/>
      <c r="K48" s="157"/>
      <c r="L48" s="74"/>
      <c r="M48" s="74"/>
      <c r="N48" s="74"/>
    </row>
    <row r="49" spans="1:14" ht="12.75" customHeight="1" x14ac:dyDescent="0.2">
      <c r="A49" s="61"/>
      <c r="C49" s="61"/>
      <c r="D49" s="93"/>
      <c r="E49" s="152"/>
      <c r="F49" s="152"/>
      <c r="G49" s="152"/>
      <c r="H49" s="152"/>
      <c r="I49" s="152"/>
      <c r="J49" s="152"/>
      <c r="K49" s="145"/>
      <c r="L49" s="62"/>
      <c r="M49" s="62"/>
      <c r="N49" s="62"/>
    </row>
    <row r="50" spans="1:14" ht="25.5" x14ac:dyDescent="0.2">
      <c r="A50" s="83" t="s">
        <v>63</v>
      </c>
      <c r="B50" s="147">
        <v>23271.186000000002</v>
      </c>
      <c r="C50" s="83"/>
      <c r="D50" s="147">
        <v>22875.95</v>
      </c>
      <c r="E50" s="147">
        <v>24402.967000000001</v>
      </c>
      <c r="F50" s="147"/>
      <c r="G50" s="147">
        <v>24801.627</v>
      </c>
      <c r="H50" s="147">
        <v>23762.526000000002</v>
      </c>
      <c r="I50" s="147">
        <v>26009.375</v>
      </c>
      <c r="J50" s="147">
        <v>27851.982</v>
      </c>
      <c r="K50" s="148">
        <v>27705.164000000001</v>
      </c>
      <c r="L50" s="147">
        <v>26982.383000000002</v>
      </c>
      <c r="M50" s="147">
        <v>28125.896000000001</v>
      </c>
      <c r="N50" s="147">
        <v>27329.43</v>
      </c>
    </row>
    <row r="51" spans="1:14" x14ac:dyDescent="0.2">
      <c r="A51" s="158"/>
      <c r="B51" s="158"/>
      <c r="C51" s="158"/>
      <c r="D51" s="158"/>
      <c r="E51" s="153"/>
      <c r="F51" s="153"/>
      <c r="G51" s="153"/>
      <c r="H51" s="153"/>
      <c r="I51" s="77"/>
      <c r="J51" s="153"/>
      <c r="K51" s="157"/>
      <c r="L51" s="74"/>
      <c r="M51" s="74"/>
      <c r="N51" s="74"/>
    </row>
    <row r="52" spans="1:14" ht="12.75" customHeight="1" x14ac:dyDescent="0.2">
      <c r="A52" s="61"/>
      <c r="B52" s="61"/>
      <c r="C52" s="61"/>
      <c r="D52" s="64"/>
      <c r="E52" s="64"/>
      <c r="F52" s="64"/>
      <c r="G52" s="59"/>
      <c r="H52" s="59"/>
      <c r="I52" s="64"/>
      <c r="J52" s="152"/>
      <c r="K52" s="152"/>
      <c r="L52" s="52"/>
      <c r="M52" s="159"/>
      <c r="N52" s="159"/>
    </row>
    <row r="53" spans="1:14" s="56" customFormat="1" ht="12" customHeight="1" x14ac:dyDescent="0.2">
      <c r="A53" s="90" t="s">
        <v>29</v>
      </c>
      <c r="B53" s="47"/>
      <c r="C53" s="47"/>
      <c r="D53" s="47"/>
      <c r="E53" s="47"/>
      <c r="F53" s="52"/>
      <c r="G53" s="47"/>
      <c r="H53" s="47"/>
    </row>
    <row r="54" spans="1:14" s="56" customFormat="1" ht="12.75" customHeight="1" x14ac:dyDescent="0.2">
      <c r="A54" s="90" t="s">
        <v>30</v>
      </c>
      <c r="B54" s="47"/>
      <c r="C54" s="47"/>
      <c r="D54" s="47"/>
      <c r="E54" s="47"/>
      <c r="F54" s="52"/>
      <c r="G54" s="47"/>
      <c r="H54" s="47"/>
    </row>
    <row r="55" spans="1:14" s="35" customFormat="1" ht="12.75" customHeight="1" x14ac:dyDescent="0.2">
      <c r="A55" s="90" t="s">
        <v>41</v>
      </c>
    </row>
    <row r="56" spans="1:14" s="56" customFormat="1" ht="12.75" customHeight="1" x14ac:dyDescent="0.2">
      <c r="A56" s="90" t="s">
        <v>64</v>
      </c>
      <c r="B56" s="47"/>
      <c r="C56" s="47"/>
      <c r="D56" s="47"/>
      <c r="E56" s="47"/>
      <c r="F56" s="52"/>
      <c r="G56" s="47"/>
      <c r="H56" s="47"/>
    </row>
    <row r="57" spans="1:14" s="35" customFormat="1" ht="12" customHeight="1" x14ac:dyDescent="0.2">
      <c r="A57" s="91" t="s">
        <v>65</v>
      </c>
    </row>
    <row r="58" spans="1:14" s="56" customFormat="1" ht="12.75" customHeight="1" x14ac:dyDescent="0.2">
      <c r="A58" s="91" t="s">
        <v>66</v>
      </c>
      <c r="B58" s="47"/>
      <c r="C58" s="47"/>
      <c r="D58" s="47"/>
      <c r="E58" s="47"/>
      <c r="F58" s="52"/>
      <c r="G58" s="47"/>
      <c r="H58" s="47"/>
    </row>
    <row r="59" spans="1:14" ht="12.75" customHeight="1" x14ac:dyDescent="0.2">
      <c r="A59" s="86"/>
      <c r="B59" s="86"/>
      <c r="C59" s="86"/>
      <c r="G59" s="86"/>
      <c r="H59" s="86"/>
      <c r="I59" s="86"/>
    </row>
    <row r="60" spans="1:14" ht="12.75" customHeight="1" x14ac:dyDescent="0.2">
      <c r="A60" s="86"/>
      <c r="B60" s="86"/>
      <c r="C60" s="86"/>
      <c r="G60" s="86"/>
      <c r="H60" s="86"/>
      <c r="I60" s="86"/>
    </row>
  </sheetData>
  <sheetProtection algorithmName="SHA-512" hashValue="KkHNFOj/fRSstO1ngVGI7aAHqTCyN1Q280GfdDa87AyIjSqtqNlTZPCsHgd7FDpfSji56HL6qNPyl8MhTgGAZg==" saltValue="KfF8tcfapGfMocSyeyWu2Q==" spinCount="100000" sheet="1" objects="1" scenarios="1"/>
  <mergeCells count="6">
    <mergeCell ref="K6:N6"/>
    <mergeCell ref="I1:N1"/>
    <mergeCell ref="B2:N2"/>
    <mergeCell ref="B3:N3"/>
    <mergeCell ref="I4:N4"/>
    <mergeCell ref="K5:N5"/>
  </mergeCells>
  <printOptions horizontalCentered="1"/>
  <pageMargins left="0.25" right="0.25" top="0.75" bottom="0.75" header="0.3" footer="0.3"/>
  <pageSetup scale="93" fitToHeight="0" orientation="landscape" r:id="rId1"/>
  <headerFooter alignWithMargins="0">
    <oddFooter>&amp;C1 - &amp;P</oddFooter>
  </headerFooter>
  <rowBreaks count="1" manualBreakCount="1">
    <brk id="47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04"/>
  <sheetViews>
    <sheetView zoomScaleNormal="100" zoomScaleSheetLayoutView="100" workbookViewId="0"/>
  </sheetViews>
  <sheetFormatPr defaultColWidth="8.85546875" defaultRowHeight="12.75" x14ac:dyDescent="0.2"/>
  <cols>
    <col min="1" max="1" width="22.7109375" style="35" customWidth="1"/>
    <col min="2" max="2" width="2.7109375" style="35" customWidth="1"/>
    <col min="3" max="6" width="10.85546875" style="35" customWidth="1"/>
    <col min="7" max="8" width="10.7109375" style="35" customWidth="1"/>
    <col min="9" max="11" width="10.7109375" style="38" customWidth="1"/>
    <col min="12" max="14" width="10.7109375" style="35" customWidth="1"/>
    <col min="15" max="246" width="8.85546875" style="35" customWidth="1"/>
    <col min="247" max="16384" width="8.85546875" style="111"/>
  </cols>
  <sheetData>
    <row r="1" spans="1:247" s="35" customFormat="1" x14ac:dyDescent="0.2">
      <c r="A1" s="94"/>
      <c r="B1" s="94"/>
      <c r="C1" s="94"/>
      <c r="D1" s="94"/>
      <c r="E1" s="96"/>
      <c r="F1" s="96"/>
      <c r="G1" s="96"/>
      <c r="H1" s="96"/>
      <c r="I1" s="96"/>
      <c r="J1" s="96"/>
      <c r="K1" s="96"/>
      <c r="L1" s="94"/>
      <c r="M1" s="94"/>
      <c r="N1" s="94"/>
    </row>
    <row r="2" spans="1:247" s="99" customFormat="1" x14ac:dyDescent="0.2">
      <c r="A2" s="97" t="s">
        <v>74</v>
      </c>
      <c r="B2" s="98"/>
      <c r="C2" s="192" t="s">
        <v>75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247" s="99" customFormat="1" x14ac:dyDescent="0.2">
      <c r="A3" s="100"/>
      <c r="B3" s="101"/>
      <c r="C3" s="192" t="s">
        <v>40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247" s="35" customFormat="1" x14ac:dyDescent="0.2">
      <c r="A4" s="102"/>
      <c r="B4" s="102"/>
      <c r="C4" s="102"/>
      <c r="D4" s="102"/>
      <c r="E4" s="103"/>
      <c r="F4" s="103"/>
      <c r="G4" s="103"/>
      <c r="H4" s="103"/>
      <c r="I4" s="103"/>
      <c r="J4" s="103"/>
      <c r="K4" s="103"/>
      <c r="L4" s="102"/>
      <c r="M4" s="102"/>
      <c r="N4" s="102"/>
    </row>
    <row r="5" spans="1:247" s="35" customFormat="1" x14ac:dyDescent="0.2">
      <c r="J5" s="38"/>
      <c r="K5" s="38"/>
      <c r="L5" s="38"/>
    </row>
    <row r="6" spans="1:247" s="35" customFormat="1" x14ac:dyDescent="0.2">
      <c r="C6" s="103"/>
      <c r="D6" s="103"/>
      <c r="E6" s="103"/>
      <c r="F6" s="103"/>
      <c r="G6" s="103"/>
      <c r="H6" s="102"/>
      <c r="I6" s="102"/>
      <c r="J6" s="103"/>
      <c r="K6" s="103"/>
      <c r="L6" s="103"/>
      <c r="M6" s="161"/>
      <c r="N6" s="104"/>
    </row>
    <row r="7" spans="1:247" s="35" customFormat="1" x14ac:dyDescent="0.2">
      <c r="A7" s="94"/>
      <c r="L7" s="38"/>
      <c r="M7" s="38"/>
      <c r="N7" s="94"/>
    </row>
    <row r="8" spans="1:247" s="35" customFormat="1" x14ac:dyDescent="0.2">
      <c r="A8" s="105" t="s">
        <v>1</v>
      </c>
      <c r="B8" s="106"/>
      <c r="C8" s="106">
        <v>2014</v>
      </c>
      <c r="D8" s="162">
        <v>2013</v>
      </c>
      <c r="E8" s="162">
        <v>2012</v>
      </c>
      <c r="F8" s="132" t="s">
        <v>2</v>
      </c>
      <c r="G8" s="162">
        <v>2010</v>
      </c>
      <c r="H8" s="162">
        <v>2009</v>
      </c>
      <c r="I8" s="162">
        <v>2008</v>
      </c>
      <c r="J8" s="162">
        <v>2007</v>
      </c>
      <c r="K8" s="162">
        <v>2006</v>
      </c>
      <c r="L8" s="162">
        <v>2005</v>
      </c>
      <c r="M8" s="162">
        <v>2004</v>
      </c>
      <c r="N8" s="132">
        <v>2003</v>
      </c>
    </row>
    <row r="9" spans="1:247" x14ac:dyDescent="0.2">
      <c r="A9" s="102"/>
      <c r="B9" s="106"/>
      <c r="C9" s="102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4"/>
      <c r="IM9" s="35"/>
    </row>
    <row r="10" spans="1:247" x14ac:dyDescent="0.2"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18"/>
      <c r="IM10" s="35"/>
    </row>
    <row r="11" spans="1:247" s="169" customFormat="1" x14ac:dyDescent="0.2">
      <c r="A11" s="35" t="s">
        <v>3</v>
      </c>
      <c r="B11" s="35"/>
      <c r="C11" s="166">
        <v>114.4</v>
      </c>
      <c r="D11" s="167">
        <v>116</v>
      </c>
      <c r="E11" s="167">
        <v>117.1</v>
      </c>
      <c r="F11" s="167"/>
      <c r="G11" s="167">
        <v>111.6</v>
      </c>
      <c r="H11" s="167">
        <v>107.1</v>
      </c>
      <c r="I11" s="167">
        <v>115.5</v>
      </c>
      <c r="J11" s="167">
        <v>122.4</v>
      </c>
      <c r="K11" s="167">
        <v>125</v>
      </c>
      <c r="L11" s="167">
        <v>120.4</v>
      </c>
      <c r="M11" s="167">
        <v>131.4</v>
      </c>
      <c r="N11" s="168">
        <v>133.80000000000001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</row>
    <row r="12" spans="1:247" x14ac:dyDescent="0.2">
      <c r="A12" s="35" t="s">
        <v>4</v>
      </c>
      <c r="C12" s="115">
        <v>0.9</v>
      </c>
      <c r="D12" s="167">
        <v>0.9</v>
      </c>
      <c r="E12" s="167">
        <v>1</v>
      </c>
      <c r="F12" s="167"/>
      <c r="G12" s="167">
        <v>1</v>
      </c>
      <c r="H12" s="167">
        <v>1</v>
      </c>
      <c r="I12" s="167">
        <v>1.1000000000000001</v>
      </c>
      <c r="J12" s="167">
        <v>1</v>
      </c>
      <c r="K12" s="167">
        <v>0.9</v>
      </c>
      <c r="L12" s="167">
        <v>0.8</v>
      </c>
      <c r="M12" s="167">
        <v>1</v>
      </c>
      <c r="N12" s="168">
        <v>1.6</v>
      </c>
      <c r="IM12" s="35"/>
    </row>
    <row r="13" spans="1:247" x14ac:dyDescent="0.2">
      <c r="C13" s="8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70"/>
      <c r="IM13" s="35"/>
    </row>
    <row r="14" spans="1:247" s="169" customFormat="1" x14ac:dyDescent="0.2">
      <c r="A14" s="119" t="s">
        <v>5</v>
      </c>
      <c r="B14" s="35"/>
      <c r="C14" s="166">
        <v>86</v>
      </c>
      <c r="D14" s="167">
        <v>89.7</v>
      </c>
      <c r="E14" s="167">
        <v>92.2</v>
      </c>
      <c r="F14" s="167"/>
      <c r="G14" s="167">
        <v>89.9</v>
      </c>
      <c r="H14" s="167">
        <v>86.8</v>
      </c>
      <c r="I14" s="167">
        <v>92.5</v>
      </c>
      <c r="J14" s="167">
        <v>97.4</v>
      </c>
      <c r="K14" s="167">
        <v>100.9</v>
      </c>
      <c r="L14" s="167">
        <v>98.1</v>
      </c>
      <c r="M14" s="167">
        <v>109.8</v>
      </c>
      <c r="N14" s="168">
        <v>118.1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</row>
    <row r="15" spans="1:247" x14ac:dyDescent="0.2">
      <c r="A15" s="119" t="s">
        <v>4</v>
      </c>
      <c r="C15" s="115">
        <v>1.2</v>
      </c>
      <c r="D15" s="167">
        <v>1.4</v>
      </c>
      <c r="E15" s="167">
        <v>1.6</v>
      </c>
      <c r="F15" s="167"/>
      <c r="G15" s="167">
        <v>1.5</v>
      </c>
      <c r="H15" s="167">
        <v>1.5</v>
      </c>
      <c r="I15" s="167">
        <v>1.6</v>
      </c>
      <c r="J15" s="167">
        <v>1.4</v>
      </c>
      <c r="K15" s="167">
        <v>1.2</v>
      </c>
      <c r="L15" s="167">
        <v>1</v>
      </c>
      <c r="M15" s="167">
        <v>1.2</v>
      </c>
      <c r="N15" s="168">
        <v>2</v>
      </c>
      <c r="IM15" s="35"/>
    </row>
    <row r="16" spans="1:247" x14ac:dyDescent="0.2">
      <c r="C16" s="8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70"/>
      <c r="IM16" s="35"/>
    </row>
    <row r="17" spans="1:247" x14ac:dyDescent="0.2">
      <c r="A17" s="121" t="s">
        <v>6</v>
      </c>
      <c r="C17" s="166">
        <v>82.5</v>
      </c>
      <c r="D17" s="167">
        <v>86.1</v>
      </c>
      <c r="E17" s="167">
        <v>88.8</v>
      </c>
      <c r="F17" s="167"/>
      <c r="G17" s="167">
        <v>87.2</v>
      </c>
      <c r="H17" s="167">
        <v>83.4</v>
      </c>
      <c r="I17" s="167">
        <v>87.6</v>
      </c>
      <c r="J17" s="167">
        <v>92</v>
      </c>
      <c r="K17" s="167">
        <v>96.4</v>
      </c>
      <c r="L17" s="167">
        <v>92.8</v>
      </c>
      <c r="M17" s="167">
        <v>104.8</v>
      </c>
      <c r="N17" s="168">
        <v>116.4</v>
      </c>
      <c r="IM17" s="35"/>
    </row>
    <row r="18" spans="1:247" x14ac:dyDescent="0.2">
      <c r="A18" s="121" t="s">
        <v>4</v>
      </c>
      <c r="C18" s="115">
        <v>1.5</v>
      </c>
      <c r="D18" s="167">
        <v>1.7</v>
      </c>
      <c r="E18" s="167">
        <v>1.9</v>
      </c>
      <c r="F18" s="167"/>
      <c r="G18" s="167">
        <v>1.7</v>
      </c>
      <c r="H18" s="167">
        <v>1.7</v>
      </c>
      <c r="I18" s="167">
        <v>1.9</v>
      </c>
      <c r="J18" s="167">
        <v>1.6</v>
      </c>
      <c r="K18" s="167">
        <v>1.4</v>
      </c>
      <c r="L18" s="167">
        <v>1.1000000000000001</v>
      </c>
      <c r="M18" s="167">
        <v>1.3</v>
      </c>
      <c r="N18" s="168">
        <v>2.4</v>
      </c>
      <c r="IM18" s="35"/>
    </row>
    <row r="19" spans="1:247" x14ac:dyDescent="0.2">
      <c r="A19" s="121"/>
      <c r="C19" s="8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70"/>
      <c r="IM19" s="35"/>
    </row>
    <row r="20" spans="1:247" x14ac:dyDescent="0.2">
      <c r="A20" s="121" t="s">
        <v>7</v>
      </c>
      <c r="C20" s="166">
        <v>119.6</v>
      </c>
      <c r="D20" s="167">
        <v>124.2</v>
      </c>
      <c r="E20" s="167">
        <v>123.3</v>
      </c>
      <c r="F20" s="167"/>
      <c r="G20" s="167">
        <v>114.3</v>
      </c>
      <c r="H20" s="167">
        <v>115.5</v>
      </c>
      <c r="I20" s="167">
        <v>132.9</v>
      </c>
      <c r="J20" s="167">
        <v>138.9</v>
      </c>
      <c r="K20" s="167">
        <v>136.30000000000001</v>
      </c>
      <c r="L20" s="167">
        <v>137.9</v>
      </c>
      <c r="M20" s="167">
        <v>149.69999999999999</v>
      </c>
      <c r="N20" s="168">
        <v>132.5</v>
      </c>
      <c r="IM20" s="35"/>
    </row>
    <row r="21" spans="1:247" x14ac:dyDescent="0.2">
      <c r="A21" s="121" t="s">
        <v>4</v>
      </c>
      <c r="C21" s="115">
        <v>1.9</v>
      </c>
      <c r="D21" s="167">
        <v>2</v>
      </c>
      <c r="E21" s="167">
        <v>2.2999999999999998</v>
      </c>
      <c r="F21" s="167"/>
      <c r="G21" s="167">
        <v>2.7</v>
      </c>
      <c r="H21" s="167">
        <v>2.2999999999999998</v>
      </c>
      <c r="I21" s="167">
        <v>2.7</v>
      </c>
      <c r="J21" s="167">
        <v>3.1</v>
      </c>
      <c r="K21" s="167">
        <v>1.9</v>
      </c>
      <c r="L21" s="167">
        <v>2.1</v>
      </c>
      <c r="M21" s="167">
        <v>2.5</v>
      </c>
      <c r="N21" s="168">
        <v>2.5</v>
      </c>
      <c r="IM21" s="35"/>
    </row>
    <row r="22" spans="1:247" ht="12.75" customHeight="1" x14ac:dyDescent="0.2">
      <c r="A22" s="121"/>
      <c r="C22" s="8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70"/>
      <c r="IM22" s="35"/>
    </row>
    <row r="23" spans="1:247" x14ac:dyDescent="0.2">
      <c r="A23" s="121" t="s">
        <v>8</v>
      </c>
      <c r="C23" s="170" t="s">
        <v>9</v>
      </c>
      <c r="D23" s="170" t="s">
        <v>9</v>
      </c>
      <c r="E23" s="170" t="s">
        <v>9</v>
      </c>
      <c r="F23" s="170"/>
      <c r="G23" s="170" t="s">
        <v>9</v>
      </c>
      <c r="H23" s="170" t="s">
        <v>9</v>
      </c>
      <c r="I23" s="170" t="s">
        <v>9</v>
      </c>
      <c r="J23" s="170" t="s">
        <v>9</v>
      </c>
      <c r="K23" s="170" t="s">
        <v>9</v>
      </c>
      <c r="L23" s="167">
        <v>191.2</v>
      </c>
      <c r="M23" s="167">
        <v>146.1</v>
      </c>
      <c r="N23" s="168">
        <v>86.9</v>
      </c>
      <c r="IM23" s="35"/>
    </row>
    <row r="24" spans="1:247" x14ac:dyDescent="0.2">
      <c r="A24" s="121" t="s">
        <v>4</v>
      </c>
      <c r="C24" s="170" t="s">
        <v>9</v>
      </c>
      <c r="D24" s="170" t="s">
        <v>9</v>
      </c>
      <c r="E24" s="170" t="s">
        <v>9</v>
      </c>
      <c r="F24" s="170"/>
      <c r="G24" s="170" t="s">
        <v>9</v>
      </c>
      <c r="H24" s="170" t="s">
        <v>9</v>
      </c>
      <c r="I24" s="170" t="s">
        <v>9</v>
      </c>
      <c r="J24" s="170" t="s">
        <v>9</v>
      </c>
      <c r="K24" s="170" t="s">
        <v>9</v>
      </c>
      <c r="L24" s="167">
        <v>14.7</v>
      </c>
      <c r="M24" s="167">
        <v>10.9</v>
      </c>
      <c r="N24" s="168">
        <v>26</v>
      </c>
      <c r="IM24" s="35"/>
    </row>
    <row r="25" spans="1:247" x14ac:dyDescent="0.2">
      <c r="C25" s="8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70"/>
      <c r="IM25" s="35"/>
    </row>
    <row r="26" spans="1:247" s="169" customFormat="1" x14ac:dyDescent="0.2">
      <c r="A26" s="119" t="s">
        <v>10</v>
      </c>
      <c r="B26" s="35"/>
      <c r="C26" s="166">
        <v>267.3</v>
      </c>
      <c r="D26" s="167">
        <v>269</v>
      </c>
      <c r="E26" s="167">
        <v>265.3</v>
      </c>
      <c r="F26" s="167"/>
      <c r="G26" s="167">
        <v>248.1</v>
      </c>
      <c r="H26" s="167">
        <v>244.6</v>
      </c>
      <c r="I26" s="167">
        <v>275.8</v>
      </c>
      <c r="J26" s="167">
        <v>279.7</v>
      </c>
      <c r="K26" s="167">
        <v>268.2</v>
      </c>
      <c r="L26" s="167">
        <v>265.2</v>
      </c>
      <c r="M26" s="167">
        <v>257.89999999999998</v>
      </c>
      <c r="N26" s="168">
        <v>250</v>
      </c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</row>
    <row r="27" spans="1:247" x14ac:dyDescent="0.2">
      <c r="A27" s="119" t="s">
        <v>4</v>
      </c>
      <c r="C27" s="115">
        <v>1.2</v>
      </c>
      <c r="D27" s="167">
        <v>1</v>
      </c>
      <c r="E27" s="167">
        <v>0.9</v>
      </c>
      <c r="F27" s="167"/>
      <c r="G27" s="167">
        <v>1.4</v>
      </c>
      <c r="H27" s="167">
        <v>1.3</v>
      </c>
      <c r="I27" s="167">
        <v>1.1000000000000001</v>
      </c>
      <c r="J27" s="167">
        <v>1.1000000000000001</v>
      </c>
      <c r="K27" s="167">
        <v>1</v>
      </c>
      <c r="L27" s="167">
        <v>1.3</v>
      </c>
      <c r="M27" s="167">
        <v>1.1000000000000001</v>
      </c>
      <c r="N27" s="168">
        <v>2.5</v>
      </c>
      <c r="IM27" s="35"/>
    </row>
    <row r="28" spans="1:247" x14ac:dyDescent="0.2">
      <c r="C28" s="8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70"/>
      <c r="IM28" s="35"/>
    </row>
    <row r="29" spans="1:247" x14ac:dyDescent="0.2">
      <c r="A29" s="121" t="s">
        <v>6</v>
      </c>
      <c r="C29" s="166">
        <v>278.8</v>
      </c>
      <c r="D29" s="167">
        <v>292.60000000000002</v>
      </c>
      <c r="E29" s="167">
        <v>269.5</v>
      </c>
      <c r="F29" s="167"/>
      <c r="G29" s="167">
        <v>257.8</v>
      </c>
      <c r="H29" s="167">
        <v>269.39999999999998</v>
      </c>
      <c r="I29" s="167">
        <v>310.2</v>
      </c>
      <c r="J29" s="167">
        <v>275.39999999999998</v>
      </c>
      <c r="K29" s="167">
        <v>331</v>
      </c>
      <c r="L29" s="167">
        <v>326</v>
      </c>
      <c r="M29" s="167">
        <v>307.7</v>
      </c>
      <c r="N29" s="168">
        <v>285.10000000000002</v>
      </c>
      <c r="IM29" s="35"/>
    </row>
    <row r="30" spans="1:247" x14ac:dyDescent="0.2">
      <c r="A30" s="121" t="s">
        <v>4</v>
      </c>
      <c r="C30" s="115">
        <v>1.4</v>
      </c>
      <c r="D30" s="167">
        <v>1.3</v>
      </c>
      <c r="E30" s="167">
        <v>1.4</v>
      </c>
      <c r="F30" s="167"/>
      <c r="G30" s="167">
        <v>1.4</v>
      </c>
      <c r="H30" s="167">
        <v>1.7</v>
      </c>
      <c r="I30" s="167">
        <v>1.4</v>
      </c>
      <c r="J30" s="167">
        <v>1.2</v>
      </c>
      <c r="K30" s="167">
        <v>1.5</v>
      </c>
      <c r="L30" s="167">
        <v>2.2999999999999998</v>
      </c>
      <c r="M30" s="167">
        <v>2.1</v>
      </c>
      <c r="N30" s="168">
        <v>4.9000000000000004</v>
      </c>
      <c r="IM30" s="35"/>
    </row>
    <row r="31" spans="1:247" x14ac:dyDescent="0.2">
      <c r="A31" s="121"/>
      <c r="C31" s="8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70"/>
      <c r="IM31" s="35"/>
    </row>
    <row r="32" spans="1:247" x14ac:dyDescent="0.2">
      <c r="A32" s="121" t="s">
        <v>7</v>
      </c>
      <c r="C32" s="166">
        <v>257</v>
      </c>
      <c r="D32" s="167">
        <v>248.4</v>
      </c>
      <c r="E32" s="167">
        <v>261.10000000000002</v>
      </c>
      <c r="F32" s="167"/>
      <c r="G32" s="167">
        <v>240.2</v>
      </c>
      <c r="H32" s="167">
        <v>225.4</v>
      </c>
      <c r="I32" s="167">
        <v>254.1</v>
      </c>
      <c r="J32" s="167">
        <v>282.89999999999998</v>
      </c>
      <c r="K32" s="167">
        <v>238.7</v>
      </c>
      <c r="L32" s="167">
        <v>235.9</v>
      </c>
      <c r="M32" s="167">
        <v>238</v>
      </c>
      <c r="N32" s="168">
        <v>242.1</v>
      </c>
      <c r="IM32" s="35"/>
    </row>
    <row r="33" spans="1:247" x14ac:dyDescent="0.2">
      <c r="A33" s="121" t="s">
        <v>4</v>
      </c>
      <c r="C33" s="115">
        <v>1.9</v>
      </c>
      <c r="D33" s="167">
        <v>1.7</v>
      </c>
      <c r="E33" s="167">
        <v>1.2</v>
      </c>
      <c r="F33" s="167"/>
      <c r="G33" s="167">
        <v>2.5</v>
      </c>
      <c r="H33" s="167">
        <v>1.9</v>
      </c>
      <c r="I33" s="167">
        <v>1.7</v>
      </c>
      <c r="J33" s="167">
        <v>1.8</v>
      </c>
      <c r="K33" s="167">
        <v>1.2</v>
      </c>
      <c r="L33" s="167">
        <v>1.2</v>
      </c>
      <c r="M33" s="167">
        <v>1.3</v>
      </c>
      <c r="N33" s="168">
        <v>2.9</v>
      </c>
      <c r="IM33" s="35"/>
    </row>
    <row r="34" spans="1:247" x14ac:dyDescent="0.2">
      <c r="A34" s="121"/>
      <c r="C34" s="8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70"/>
      <c r="IM34" s="35"/>
    </row>
    <row r="35" spans="1:247" x14ac:dyDescent="0.2">
      <c r="A35" s="121" t="s">
        <v>11</v>
      </c>
      <c r="C35" s="170" t="s">
        <v>9</v>
      </c>
      <c r="D35" s="170" t="s">
        <v>9</v>
      </c>
      <c r="E35" s="170" t="s">
        <v>9</v>
      </c>
      <c r="F35" s="170"/>
      <c r="G35" s="170" t="s">
        <v>9</v>
      </c>
      <c r="H35" s="170" t="s">
        <v>9</v>
      </c>
      <c r="I35" s="170" t="s">
        <v>9</v>
      </c>
      <c r="J35" s="170" t="s">
        <v>9</v>
      </c>
      <c r="K35" s="170" t="s">
        <v>9</v>
      </c>
      <c r="L35" s="167">
        <v>208.4</v>
      </c>
      <c r="M35" s="167">
        <v>139.1</v>
      </c>
      <c r="N35" s="168">
        <v>10</v>
      </c>
      <c r="IM35" s="35"/>
    </row>
    <row r="36" spans="1:247" x14ac:dyDescent="0.2">
      <c r="A36" s="121" t="s">
        <v>4</v>
      </c>
      <c r="C36" s="170" t="s">
        <v>9</v>
      </c>
      <c r="D36" s="170" t="s">
        <v>9</v>
      </c>
      <c r="E36" s="170" t="s">
        <v>9</v>
      </c>
      <c r="F36" s="170"/>
      <c r="G36" s="170" t="s">
        <v>9</v>
      </c>
      <c r="H36" s="170" t="s">
        <v>9</v>
      </c>
      <c r="I36" s="170" t="s">
        <v>9</v>
      </c>
      <c r="J36" s="170" t="s">
        <v>9</v>
      </c>
      <c r="K36" s="170" t="s">
        <v>9</v>
      </c>
      <c r="L36" s="167">
        <v>14</v>
      </c>
      <c r="M36" s="167">
        <v>13.1</v>
      </c>
      <c r="N36" s="168">
        <v>0</v>
      </c>
      <c r="IM36" s="35"/>
    </row>
    <row r="37" spans="1:247" x14ac:dyDescent="0.2">
      <c r="C37" s="8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70"/>
      <c r="IM37" s="35"/>
    </row>
    <row r="38" spans="1:247" s="169" customFormat="1" x14ac:dyDescent="0.2">
      <c r="A38" s="119" t="s">
        <v>12</v>
      </c>
      <c r="B38" s="35"/>
      <c r="C38" s="166">
        <v>313.89999999999998</v>
      </c>
      <c r="D38" s="167">
        <v>299.8</v>
      </c>
      <c r="E38" s="167">
        <v>289.89999999999998</v>
      </c>
      <c r="F38" s="167"/>
      <c r="G38" s="167">
        <v>293.89999999999998</v>
      </c>
      <c r="H38" s="167">
        <v>280.5</v>
      </c>
      <c r="I38" s="167">
        <v>326</v>
      </c>
      <c r="J38" s="167">
        <v>379.2</v>
      </c>
      <c r="K38" s="167">
        <v>392.8</v>
      </c>
      <c r="L38" s="167">
        <v>383.9</v>
      </c>
      <c r="M38" s="167">
        <v>399.9</v>
      </c>
      <c r="N38" s="168">
        <v>338.1</v>
      </c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</row>
    <row r="39" spans="1:247" x14ac:dyDescent="0.2">
      <c r="A39" s="119" t="s">
        <v>4</v>
      </c>
      <c r="C39" s="115">
        <v>1</v>
      </c>
      <c r="D39" s="167">
        <v>0.8</v>
      </c>
      <c r="E39" s="167">
        <v>0.9</v>
      </c>
      <c r="F39" s="167"/>
      <c r="G39" s="167">
        <v>0.9</v>
      </c>
      <c r="H39" s="167">
        <v>0.9</v>
      </c>
      <c r="I39" s="167">
        <v>0.7</v>
      </c>
      <c r="J39" s="167">
        <v>0.7</v>
      </c>
      <c r="K39" s="167">
        <v>0.7</v>
      </c>
      <c r="L39" s="167">
        <v>0.7</v>
      </c>
      <c r="M39" s="167">
        <v>1.1000000000000001</v>
      </c>
      <c r="N39" s="168">
        <v>2.2999999999999998</v>
      </c>
      <c r="IM39" s="35"/>
    </row>
    <row r="40" spans="1:247" x14ac:dyDescent="0.2">
      <c r="C40" s="8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70"/>
      <c r="IM40" s="35"/>
    </row>
    <row r="41" spans="1:247" x14ac:dyDescent="0.2">
      <c r="A41" s="121" t="s">
        <v>13</v>
      </c>
      <c r="C41" s="170" t="s">
        <v>9</v>
      </c>
      <c r="D41" s="170" t="s">
        <v>9</v>
      </c>
      <c r="E41" s="170" t="s">
        <v>9</v>
      </c>
      <c r="F41" s="170"/>
      <c r="G41" s="170" t="s">
        <v>9</v>
      </c>
      <c r="H41" s="170" t="s">
        <v>9</v>
      </c>
      <c r="I41" s="170" t="s">
        <v>9</v>
      </c>
      <c r="J41" s="170" t="s">
        <v>9</v>
      </c>
      <c r="K41" s="170" t="s">
        <v>9</v>
      </c>
      <c r="L41" s="167">
        <v>388.6</v>
      </c>
      <c r="M41" s="167">
        <v>390.6</v>
      </c>
      <c r="N41" s="168">
        <v>410.4</v>
      </c>
      <c r="IM41" s="35"/>
    </row>
    <row r="42" spans="1:247" x14ac:dyDescent="0.2">
      <c r="A42" s="121" t="s">
        <v>4</v>
      </c>
      <c r="C42" s="170" t="s">
        <v>9</v>
      </c>
      <c r="D42" s="170" t="s">
        <v>9</v>
      </c>
      <c r="E42" s="170" t="s">
        <v>9</v>
      </c>
      <c r="F42" s="170"/>
      <c r="G42" s="170" t="s">
        <v>9</v>
      </c>
      <c r="H42" s="170" t="s">
        <v>9</v>
      </c>
      <c r="I42" s="170" t="s">
        <v>9</v>
      </c>
      <c r="J42" s="170" t="s">
        <v>9</v>
      </c>
      <c r="K42" s="170" t="s">
        <v>9</v>
      </c>
      <c r="L42" s="167">
        <v>2.6</v>
      </c>
      <c r="M42" s="167">
        <v>2.9</v>
      </c>
      <c r="N42" s="168">
        <v>7.7</v>
      </c>
      <c r="IM42" s="35"/>
    </row>
    <row r="43" spans="1:247" x14ac:dyDescent="0.2">
      <c r="C43" s="8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70"/>
      <c r="IM43" s="35"/>
    </row>
    <row r="44" spans="1:247" s="169" customFormat="1" x14ac:dyDescent="0.2">
      <c r="A44" s="35" t="s">
        <v>14</v>
      </c>
      <c r="B44" s="35"/>
      <c r="C44" s="166">
        <v>325.3</v>
      </c>
      <c r="D44" s="167">
        <v>302</v>
      </c>
      <c r="E44" s="167">
        <v>343.5</v>
      </c>
      <c r="F44" s="167"/>
      <c r="G44" s="167">
        <v>337.1</v>
      </c>
      <c r="H44" s="167">
        <v>300.8</v>
      </c>
      <c r="I44" s="167">
        <v>326.2</v>
      </c>
      <c r="J44" s="167">
        <v>339.2</v>
      </c>
      <c r="K44" s="167">
        <v>376.2</v>
      </c>
      <c r="L44" s="167">
        <v>350.1</v>
      </c>
      <c r="M44" s="167">
        <v>323.89999999999998</v>
      </c>
      <c r="N44" s="168">
        <v>327.10000000000002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</row>
    <row r="45" spans="1:247" x14ac:dyDescent="0.2">
      <c r="A45" s="35" t="s">
        <v>4</v>
      </c>
      <c r="C45" s="115">
        <v>0.9</v>
      </c>
      <c r="D45" s="167">
        <v>1</v>
      </c>
      <c r="E45" s="167">
        <v>1.2</v>
      </c>
      <c r="F45" s="167"/>
      <c r="G45" s="167">
        <v>1.2</v>
      </c>
      <c r="H45" s="167">
        <v>1.1000000000000001</v>
      </c>
      <c r="I45" s="167">
        <v>0.9</v>
      </c>
      <c r="J45" s="167">
        <v>1.2</v>
      </c>
      <c r="K45" s="167">
        <v>0.9</v>
      </c>
      <c r="L45" s="167">
        <v>1.1000000000000001</v>
      </c>
      <c r="M45" s="167">
        <v>1.1000000000000001</v>
      </c>
      <c r="N45" s="168">
        <v>1.7</v>
      </c>
      <c r="IM45" s="35"/>
    </row>
    <row r="46" spans="1:247" x14ac:dyDescent="0.2">
      <c r="C46" s="8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70"/>
      <c r="IM46" s="35"/>
    </row>
    <row r="47" spans="1:247" x14ac:dyDescent="0.2">
      <c r="A47" s="119" t="s">
        <v>5</v>
      </c>
      <c r="C47" s="166">
        <v>259.5</v>
      </c>
      <c r="D47" s="167">
        <v>202.9</v>
      </c>
      <c r="E47" s="167">
        <v>222</v>
      </c>
      <c r="F47" s="167"/>
      <c r="G47" s="167">
        <v>221.4</v>
      </c>
      <c r="H47" s="167">
        <v>215.8</v>
      </c>
      <c r="I47" s="167">
        <v>214.8</v>
      </c>
      <c r="J47" s="167">
        <v>254.4</v>
      </c>
      <c r="K47" s="167">
        <v>281.2</v>
      </c>
      <c r="L47" s="167">
        <v>202.9</v>
      </c>
      <c r="M47" s="167">
        <v>222</v>
      </c>
      <c r="N47" s="168">
        <v>210.9</v>
      </c>
      <c r="IM47" s="35"/>
    </row>
    <row r="48" spans="1:247" x14ac:dyDescent="0.2">
      <c r="A48" s="119" t="s">
        <v>4</v>
      </c>
      <c r="C48" s="115">
        <v>2.1</v>
      </c>
      <c r="D48" s="167">
        <v>2.2000000000000002</v>
      </c>
      <c r="E48" s="167">
        <v>2.4</v>
      </c>
      <c r="F48" s="167"/>
      <c r="G48" s="167">
        <v>2.2000000000000002</v>
      </c>
      <c r="H48" s="167">
        <v>2.6</v>
      </c>
      <c r="I48" s="167">
        <v>2.2999999999999998</v>
      </c>
      <c r="J48" s="167">
        <v>2.7</v>
      </c>
      <c r="K48" s="167">
        <v>2.4</v>
      </c>
      <c r="L48" s="167">
        <v>2.6</v>
      </c>
      <c r="M48" s="167">
        <v>2.7</v>
      </c>
      <c r="N48" s="168">
        <v>3</v>
      </c>
      <c r="IM48" s="35"/>
    </row>
    <row r="49" spans="1:247" ht="12.75" customHeight="1" x14ac:dyDescent="0.2">
      <c r="A49" s="119"/>
      <c r="C49" s="8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70"/>
      <c r="IM49" s="35"/>
    </row>
    <row r="50" spans="1:247" x14ac:dyDescent="0.2">
      <c r="A50" s="119" t="s">
        <v>15</v>
      </c>
      <c r="C50" s="166">
        <v>355.8</v>
      </c>
      <c r="D50" s="167">
        <v>348.9</v>
      </c>
      <c r="E50" s="167">
        <v>402.6</v>
      </c>
      <c r="F50" s="167"/>
      <c r="G50" s="167">
        <v>400.8</v>
      </c>
      <c r="H50" s="167">
        <v>346.7</v>
      </c>
      <c r="I50" s="167">
        <v>387.3</v>
      </c>
      <c r="J50" s="167">
        <v>373.8</v>
      </c>
      <c r="K50" s="167">
        <v>428.8</v>
      </c>
      <c r="L50" s="167">
        <v>428.8</v>
      </c>
      <c r="M50" s="167">
        <v>366.8</v>
      </c>
      <c r="N50" s="168">
        <v>383.2</v>
      </c>
      <c r="IM50" s="35"/>
    </row>
    <row r="51" spans="1:247" x14ac:dyDescent="0.2">
      <c r="A51" s="119" t="s">
        <v>4</v>
      </c>
      <c r="C51" s="115">
        <v>0.9</v>
      </c>
      <c r="D51" s="167">
        <v>1</v>
      </c>
      <c r="E51" s="167">
        <v>1.2</v>
      </c>
      <c r="F51" s="167"/>
      <c r="G51" s="167">
        <v>1.2</v>
      </c>
      <c r="H51" s="167">
        <v>1.1000000000000001</v>
      </c>
      <c r="I51" s="167">
        <v>0.9</v>
      </c>
      <c r="J51" s="167">
        <v>1.3</v>
      </c>
      <c r="K51" s="167">
        <v>0.9</v>
      </c>
      <c r="L51" s="167">
        <v>1.1000000000000001</v>
      </c>
      <c r="M51" s="167">
        <v>1.2</v>
      </c>
      <c r="N51" s="168">
        <v>2.1</v>
      </c>
      <c r="IM51" s="35"/>
    </row>
    <row r="52" spans="1:247" x14ac:dyDescent="0.2">
      <c r="C52" s="8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70"/>
      <c r="IM52" s="35"/>
    </row>
    <row r="53" spans="1:247" x14ac:dyDescent="0.2">
      <c r="A53" s="121" t="s">
        <v>16</v>
      </c>
      <c r="C53" s="166">
        <v>365</v>
      </c>
      <c r="D53" s="167">
        <v>357.1</v>
      </c>
      <c r="E53" s="167">
        <v>417.8</v>
      </c>
      <c r="F53" s="167"/>
      <c r="G53" s="167">
        <v>401.2</v>
      </c>
      <c r="H53" s="167">
        <v>335.8</v>
      </c>
      <c r="I53" s="167">
        <v>383.7</v>
      </c>
      <c r="J53" s="167">
        <v>366.6</v>
      </c>
      <c r="K53" s="167">
        <v>423.1</v>
      </c>
      <c r="L53" s="167">
        <v>410.6</v>
      </c>
      <c r="M53" s="167">
        <v>351.5</v>
      </c>
      <c r="N53" s="168">
        <v>359.5</v>
      </c>
      <c r="IM53" s="35"/>
    </row>
    <row r="54" spans="1:247" x14ac:dyDescent="0.2">
      <c r="A54" s="121" t="s">
        <v>4</v>
      </c>
      <c r="C54" s="115">
        <v>1.1000000000000001</v>
      </c>
      <c r="D54" s="167">
        <v>1.2</v>
      </c>
      <c r="E54" s="167">
        <v>1.5</v>
      </c>
      <c r="F54" s="167"/>
      <c r="G54" s="167">
        <v>1.4</v>
      </c>
      <c r="H54" s="167">
        <v>1.3</v>
      </c>
      <c r="I54" s="167">
        <v>1.1000000000000001</v>
      </c>
      <c r="J54" s="167">
        <v>1.5</v>
      </c>
      <c r="K54" s="167">
        <v>1.2</v>
      </c>
      <c r="L54" s="167">
        <v>1.4</v>
      </c>
      <c r="M54" s="167">
        <v>1.5</v>
      </c>
      <c r="N54" s="168">
        <v>2.2999999999999998</v>
      </c>
      <c r="IM54" s="35"/>
    </row>
    <row r="55" spans="1:247" x14ac:dyDescent="0.2">
      <c r="A55" s="121"/>
      <c r="C55" s="8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70"/>
      <c r="IM55" s="35"/>
    </row>
    <row r="56" spans="1:247" x14ac:dyDescent="0.2">
      <c r="A56" s="121" t="s">
        <v>17</v>
      </c>
      <c r="C56" s="166">
        <v>328.1</v>
      </c>
      <c r="D56" s="167">
        <v>322.8</v>
      </c>
      <c r="E56" s="167">
        <v>355.9</v>
      </c>
      <c r="F56" s="167"/>
      <c r="G56" s="167">
        <v>399.5</v>
      </c>
      <c r="H56" s="167">
        <v>382.2</v>
      </c>
      <c r="I56" s="167">
        <v>400.4</v>
      </c>
      <c r="J56" s="167">
        <v>402.4</v>
      </c>
      <c r="K56" s="167">
        <v>449.5</v>
      </c>
      <c r="L56" s="167">
        <v>500.7</v>
      </c>
      <c r="M56" s="167">
        <v>426</v>
      </c>
      <c r="N56" s="168">
        <v>481.5</v>
      </c>
      <c r="IM56" s="35"/>
    </row>
    <row r="57" spans="1:247" x14ac:dyDescent="0.2">
      <c r="A57" s="121" t="s">
        <v>4</v>
      </c>
      <c r="C57" s="115">
        <v>1.3</v>
      </c>
      <c r="D57" s="167">
        <v>1.5</v>
      </c>
      <c r="E57" s="167">
        <v>1.3</v>
      </c>
      <c r="F57" s="167"/>
      <c r="G57" s="167">
        <v>2.6</v>
      </c>
      <c r="H57" s="167">
        <v>1.7</v>
      </c>
      <c r="I57" s="167">
        <v>1.5</v>
      </c>
      <c r="J57" s="167">
        <v>2.4</v>
      </c>
      <c r="K57" s="167">
        <v>1.2</v>
      </c>
      <c r="L57" s="167">
        <v>1.7</v>
      </c>
      <c r="M57" s="167">
        <v>1.5</v>
      </c>
      <c r="N57" s="168">
        <v>4.7</v>
      </c>
      <c r="IM57" s="35"/>
    </row>
    <row r="58" spans="1:247" x14ac:dyDescent="0.2">
      <c r="C58" s="8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70"/>
      <c r="IM58" s="35"/>
    </row>
    <row r="59" spans="1:247" s="169" customFormat="1" x14ac:dyDescent="0.2">
      <c r="A59" s="124" t="s">
        <v>18</v>
      </c>
      <c r="B59" s="35"/>
      <c r="C59" s="166">
        <v>33.700000000000003</v>
      </c>
      <c r="D59" s="167">
        <v>31.6</v>
      </c>
      <c r="E59" s="167">
        <v>35.9</v>
      </c>
      <c r="F59" s="167"/>
      <c r="G59" s="167">
        <v>31.8</v>
      </c>
      <c r="H59" s="167">
        <v>32.5</v>
      </c>
      <c r="I59" s="167">
        <v>36.9</v>
      </c>
      <c r="J59" s="167">
        <v>36.200000000000003</v>
      </c>
      <c r="K59" s="167">
        <v>33.6</v>
      </c>
      <c r="L59" s="167">
        <v>41.4</v>
      </c>
      <c r="M59" s="167">
        <v>42</v>
      </c>
      <c r="N59" s="168">
        <v>43.9</v>
      </c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</row>
    <row r="60" spans="1:247" x14ac:dyDescent="0.2">
      <c r="A60" s="124" t="s">
        <v>4</v>
      </c>
      <c r="C60" s="115">
        <v>3.9</v>
      </c>
      <c r="D60" s="167">
        <v>3.2</v>
      </c>
      <c r="E60" s="167">
        <v>2.9</v>
      </c>
      <c r="F60" s="167"/>
      <c r="G60" s="167">
        <v>3.6</v>
      </c>
      <c r="H60" s="167">
        <v>3.1</v>
      </c>
      <c r="I60" s="167">
        <v>3.9</v>
      </c>
      <c r="J60" s="167">
        <v>2.9</v>
      </c>
      <c r="K60" s="167">
        <v>2.8</v>
      </c>
      <c r="L60" s="167">
        <v>5.2</v>
      </c>
      <c r="M60" s="167">
        <v>4.8</v>
      </c>
      <c r="N60" s="168">
        <v>6.1</v>
      </c>
      <c r="IM60" s="35"/>
    </row>
    <row r="61" spans="1:247" x14ac:dyDescent="0.2">
      <c r="A61" s="124"/>
      <c r="C61" s="8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70"/>
      <c r="IM61" s="35"/>
    </row>
    <row r="62" spans="1:247" x14ac:dyDescent="0.2">
      <c r="A62" s="126" t="s">
        <v>19</v>
      </c>
      <c r="C62" s="166">
        <v>43.9</v>
      </c>
      <c r="D62" s="167">
        <v>42.6</v>
      </c>
      <c r="E62" s="167">
        <v>50</v>
      </c>
      <c r="F62" s="167"/>
      <c r="G62" s="167">
        <v>48.4</v>
      </c>
      <c r="H62" s="167">
        <v>46.8</v>
      </c>
      <c r="I62" s="167">
        <v>50</v>
      </c>
      <c r="J62" s="167">
        <v>55.3</v>
      </c>
      <c r="K62" s="167">
        <v>53.7</v>
      </c>
      <c r="L62" s="167">
        <v>58.4</v>
      </c>
      <c r="M62" s="167">
        <v>56.2</v>
      </c>
      <c r="N62" s="168">
        <v>59.1</v>
      </c>
      <c r="IM62" s="35"/>
    </row>
    <row r="63" spans="1:247" x14ac:dyDescent="0.2">
      <c r="A63" s="126" t="s">
        <v>4</v>
      </c>
      <c r="C63" s="115">
        <v>4.0999999999999996</v>
      </c>
      <c r="D63" s="167">
        <v>3.9</v>
      </c>
      <c r="E63" s="167">
        <v>4.0999999999999996</v>
      </c>
      <c r="F63" s="167"/>
      <c r="G63" s="167">
        <v>3.6</v>
      </c>
      <c r="H63" s="167">
        <v>3.4</v>
      </c>
      <c r="I63" s="167">
        <v>3.2</v>
      </c>
      <c r="J63" s="167">
        <v>3.1</v>
      </c>
      <c r="K63" s="167">
        <v>2.8</v>
      </c>
      <c r="L63" s="167">
        <v>4.5</v>
      </c>
      <c r="M63" s="167">
        <v>3.8</v>
      </c>
      <c r="N63" s="168">
        <v>7.3</v>
      </c>
      <c r="IM63" s="35"/>
    </row>
    <row r="64" spans="1:247" x14ac:dyDescent="0.2">
      <c r="A64" s="126"/>
      <c r="C64" s="8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70"/>
      <c r="IM64" s="35"/>
    </row>
    <row r="65" spans="1:247" x14ac:dyDescent="0.2">
      <c r="A65" s="126" t="s">
        <v>20</v>
      </c>
      <c r="C65" s="166">
        <v>27.4</v>
      </c>
      <c r="D65" s="167">
        <v>25.1</v>
      </c>
      <c r="E65" s="167">
        <v>27.8</v>
      </c>
      <c r="F65" s="167"/>
      <c r="G65" s="167">
        <v>23.4</v>
      </c>
      <c r="H65" s="167">
        <v>25.4</v>
      </c>
      <c r="I65" s="167">
        <v>30.2</v>
      </c>
      <c r="J65" s="167">
        <v>26.9</v>
      </c>
      <c r="K65" s="167">
        <v>24.3</v>
      </c>
      <c r="L65" s="167">
        <v>33.4</v>
      </c>
      <c r="M65" s="167">
        <v>34.1</v>
      </c>
      <c r="N65" s="168">
        <v>36.200000000000003</v>
      </c>
      <c r="IM65" s="35"/>
    </row>
    <row r="66" spans="1:247" x14ac:dyDescent="0.2">
      <c r="A66" s="126" t="s">
        <v>4</v>
      </c>
      <c r="C66" s="115">
        <v>6.9</v>
      </c>
      <c r="D66" s="167">
        <v>4.4000000000000004</v>
      </c>
      <c r="E66" s="167">
        <v>3.6</v>
      </c>
      <c r="F66" s="167"/>
      <c r="G66" s="167">
        <v>6.1</v>
      </c>
      <c r="H66" s="167">
        <v>5</v>
      </c>
      <c r="I66" s="167">
        <v>7.6</v>
      </c>
      <c r="J66" s="167">
        <v>4.4000000000000004</v>
      </c>
      <c r="K66" s="167">
        <v>4.4000000000000004</v>
      </c>
      <c r="L66" s="167">
        <v>9.6</v>
      </c>
      <c r="M66" s="167">
        <v>9.4</v>
      </c>
      <c r="N66" s="168">
        <v>9.4</v>
      </c>
      <c r="IM66" s="35"/>
    </row>
    <row r="67" spans="1:247" x14ac:dyDescent="0.2">
      <c r="A67" s="124"/>
      <c r="C67" s="8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70"/>
      <c r="IM67" s="35"/>
    </row>
    <row r="68" spans="1:247" s="169" customFormat="1" ht="14.25" x14ac:dyDescent="0.2">
      <c r="A68" s="35" t="s">
        <v>21</v>
      </c>
      <c r="B68" s="35"/>
      <c r="C68" s="166">
        <v>47.5</v>
      </c>
      <c r="D68" s="167">
        <v>47.8</v>
      </c>
      <c r="E68" s="167">
        <v>46.5</v>
      </c>
      <c r="F68" s="116"/>
      <c r="G68" s="116" t="s">
        <v>9</v>
      </c>
      <c r="H68" s="116" t="s">
        <v>9</v>
      </c>
      <c r="I68" s="167">
        <v>49.5</v>
      </c>
      <c r="J68" s="167">
        <v>54.9</v>
      </c>
      <c r="K68" s="167">
        <v>52.8</v>
      </c>
      <c r="L68" s="167">
        <v>56.7</v>
      </c>
      <c r="M68" s="167">
        <v>58</v>
      </c>
      <c r="N68" s="168">
        <v>62.9</v>
      </c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</row>
    <row r="69" spans="1:247" x14ac:dyDescent="0.2">
      <c r="A69" s="124" t="s">
        <v>4</v>
      </c>
      <c r="C69" s="115">
        <v>1.8</v>
      </c>
      <c r="D69" s="167">
        <v>1.9</v>
      </c>
      <c r="E69" s="167">
        <v>1.6</v>
      </c>
      <c r="F69" s="116"/>
      <c r="G69" s="116" t="s">
        <v>9</v>
      </c>
      <c r="H69" s="116" t="s">
        <v>9</v>
      </c>
      <c r="I69" s="167">
        <v>1.8</v>
      </c>
      <c r="J69" s="167">
        <v>1.7</v>
      </c>
      <c r="K69" s="167">
        <v>1.6</v>
      </c>
      <c r="L69" s="167">
        <v>2.8</v>
      </c>
      <c r="M69" s="167">
        <v>2.1</v>
      </c>
      <c r="N69" s="168">
        <v>3.2</v>
      </c>
      <c r="IM69" s="35"/>
    </row>
    <row r="70" spans="1:247" x14ac:dyDescent="0.2">
      <c r="A70" s="124"/>
      <c r="C70" s="8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70"/>
      <c r="IM70" s="35"/>
    </row>
    <row r="71" spans="1:247" x14ac:dyDescent="0.2">
      <c r="A71" s="126" t="s">
        <v>22</v>
      </c>
      <c r="C71" s="166">
        <v>44.2</v>
      </c>
      <c r="D71" s="167">
        <v>44.8</v>
      </c>
      <c r="E71" s="167">
        <v>45</v>
      </c>
      <c r="F71" s="167"/>
      <c r="G71" s="167">
        <v>42.9</v>
      </c>
      <c r="H71" s="167">
        <v>47.3</v>
      </c>
      <c r="I71" s="167">
        <v>44.1</v>
      </c>
      <c r="J71" s="167">
        <v>45.9</v>
      </c>
      <c r="K71" s="167">
        <v>46.5</v>
      </c>
      <c r="L71" s="167">
        <v>49.8</v>
      </c>
      <c r="M71" s="167">
        <v>51.7</v>
      </c>
      <c r="N71" s="168">
        <v>56.6</v>
      </c>
      <c r="IM71" s="35"/>
    </row>
    <row r="72" spans="1:247" x14ac:dyDescent="0.2">
      <c r="A72" s="126" t="s">
        <v>4</v>
      </c>
      <c r="C72" s="115">
        <v>1.6</v>
      </c>
      <c r="D72" s="167">
        <v>2.2999999999999998</v>
      </c>
      <c r="E72" s="167">
        <v>1.6</v>
      </c>
      <c r="F72" s="167"/>
      <c r="G72" s="167">
        <v>1.6</v>
      </c>
      <c r="H72" s="167">
        <v>1.6</v>
      </c>
      <c r="I72" s="167">
        <v>1.7</v>
      </c>
      <c r="J72" s="167">
        <v>1.5</v>
      </c>
      <c r="K72" s="167">
        <v>1.7</v>
      </c>
      <c r="L72" s="167">
        <v>2.6</v>
      </c>
      <c r="M72" s="167">
        <v>2</v>
      </c>
      <c r="N72" s="168">
        <v>4.5999999999999996</v>
      </c>
      <c r="IM72" s="35"/>
    </row>
    <row r="73" spans="1:247" x14ac:dyDescent="0.2">
      <c r="A73" s="126"/>
      <c r="C73" s="8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70"/>
      <c r="IM73" s="35"/>
    </row>
    <row r="74" spans="1:247" ht="12.75" customHeight="1" x14ac:dyDescent="0.2">
      <c r="A74" s="126" t="s">
        <v>23</v>
      </c>
      <c r="C74" s="166">
        <v>41.7</v>
      </c>
      <c r="D74" s="167">
        <v>41.1</v>
      </c>
      <c r="E74" s="167">
        <v>45.6</v>
      </c>
      <c r="F74" s="167"/>
      <c r="G74" s="167">
        <v>48.3</v>
      </c>
      <c r="H74" s="167">
        <v>42.5</v>
      </c>
      <c r="I74" s="167">
        <v>43.8</v>
      </c>
      <c r="J74" s="167">
        <v>48.3</v>
      </c>
      <c r="K74" s="167">
        <v>49.1</v>
      </c>
      <c r="L74" s="167">
        <v>53.1</v>
      </c>
      <c r="M74" s="167">
        <v>55.8</v>
      </c>
      <c r="N74" s="168">
        <v>50.8</v>
      </c>
      <c r="IM74" s="35"/>
    </row>
    <row r="75" spans="1:247" x14ac:dyDescent="0.2">
      <c r="A75" s="126" t="s">
        <v>4</v>
      </c>
      <c r="C75" s="115">
        <v>3.3</v>
      </c>
      <c r="D75" s="167">
        <v>3.9</v>
      </c>
      <c r="E75" s="167">
        <v>5.8</v>
      </c>
      <c r="F75" s="167"/>
      <c r="G75" s="167">
        <v>6.8</v>
      </c>
      <c r="H75" s="167">
        <v>3</v>
      </c>
      <c r="I75" s="167">
        <v>2.7</v>
      </c>
      <c r="J75" s="167">
        <v>3.4</v>
      </c>
      <c r="K75" s="167">
        <v>2.9</v>
      </c>
      <c r="L75" s="167">
        <v>12.3</v>
      </c>
      <c r="M75" s="167">
        <v>7.2</v>
      </c>
      <c r="N75" s="168">
        <v>3.9</v>
      </c>
      <c r="IM75" s="35"/>
    </row>
    <row r="76" spans="1:247" x14ac:dyDescent="0.2">
      <c r="A76" s="126"/>
      <c r="C76" s="8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8"/>
      <c r="IM76" s="35"/>
    </row>
    <row r="77" spans="1:247" x14ac:dyDescent="0.2">
      <c r="A77" s="126" t="s">
        <v>24</v>
      </c>
      <c r="C77" s="166">
        <v>33.9</v>
      </c>
      <c r="D77" s="167">
        <v>32.4</v>
      </c>
      <c r="E77" s="167">
        <v>32.6</v>
      </c>
      <c r="F77" s="171"/>
      <c r="G77" s="171">
        <v>35.4</v>
      </c>
      <c r="H77" s="171">
        <v>33.6</v>
      </c>
      <c r="I77" s="170" t="s">
        <v>9</v>
      </c>
      <c r="J77" s="170" t="s">
        <v>9</v>
      </c>
      <c r="K77" s="170" t="s">
        <v>9</v>
      </c>
      <c r="L77" s="170" t="s">
        <v>9</v>
      </c>
      <c r="M77" s="170" t="s">
        <v>9</v>
      </c>
      <c r="N77" s="172" t="s">
        <v>9</v>
      </c>
      <c r="IM77" s="35"/>
    </row>
    <row r="78" spans="1:247" x14ac:dyDescent="0.2">
      <c r="A78" s="126" t="s">
        <v>4</v>
      </c>
      <c r="C78" s="115">
        <v>4.0999999999999996</v>
      </c>
      <c r="D78" s="167">
        <v>3.1</v>
      </c>
      <c r="E78" s="167">
        <v>3.7</v>
      </c>
      <c r="F78" s="167"/>
      <c r="G78" s="167">
        <v>2.7</v>
      </c>
      <c r="H78" s="167">
        <v>2.5</v>
      </c>
      <c r="I78" s="170" t="s">
        <v>9</v>
      </c>
      <c r="J78" s="170" t="s">
        <v>9</v>
      </c>
      <c r="K78" s="170" t="s">
        <v>9</v>
      </c>
      <c r="L78" s="170" t="s">
        <v>9</v>
      </c>
      <c r="M78" s="170" t="s">
        <v>9</v>
      </c>
      <c r="N78" s="172" t="s">
        <v>9</v>
      </c>
      <c r="IM78" s="35"/>
    </row>
    <row r="79" spans="1:247" x14ac:dyDescent="0.2">
      <c r="A79" s="126"/>
      <c r="C79" s="8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70"/>
      <c r="IM79" s="35"/>
    </row>
    <row r="80" spans="1:247" x14ac:dyDescent="0.2">
      <c r="A80" s="131" t="s">
        <v>70</v>
      </c>
      <c r="C80" s="166">
        <v>154.4</v>
      </c>
      <c r="D80" s="167">
        <v>143</v>
      </c>
      <c r="E80" s="167">
        <v>118.9</v>
      </c>
      <c r="F80" s="167"/>
      <c r="G80" s="167">
        <v>146</v>
      </c>
      <c r="H80" s="167">
        <v>137.80000000000001</v>
      </c>
      <c r="I80" s="167">
        <v>127.6</v>
      </c>
      <c r="J80" s="167">
        <v>174.1</v>
      </c>
      <c r="K80" s="167">
        <v>132.4</v>
      </c>
      <c r="L80" s="167">
        <v>141.5</v>
      </c>
      <c r="M80" s="167">
        <v>138.19999999999999</v>
      </c>
      <c r="N80" s="168">
        <v>151.4</v>
      </c>
      <c r="IM80" s="35"/>
    </row>
    <row r="81" spans="1:249" x14ac:dyDescent="0.2">
      <c r="A81" s="126" t="s">
        <v>4</v>
      </c>
      <c r="C81" s="115">
        <v>5.3</v>
      </c>
      <c r="D81" s="167">
        <v>4.4000000000000004</v>
      </c>
      <c r="E81" s="167">
        <v>5.3</v>
      </c>
      <c r="F81" s="167"/>
      <c r="G81" s="167">
        <v>4.0999999999999996</v>
      </c>
      <c r="H81" s="167">
        <v>3.9</v>
      </c>
      <c r="I81" s="167">
        <v>4.8</v>
      </c>
      <c r="J81" s="167">
        <v>3.3</v>
      </c>
      <c r="K81" s="167">
        <v>3.9</v>
      </c>
      <c r="L81" s="167">
        <v>4.3</v>
      </c>
      <c r="M81" s="167">
        <v>3.9</v>
      </c>
      <c r="N81" s="168">
        <v>4.2</v>
      </c>
      <c r="IM81" s="35"/>
    </row>
    <row r="82" spans="1:249" x14ac:dyDescent="0.2">
      <c r="A82" s="124"/>
      <c r="C82" s="8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8"/>
      <c r="IM82" s="35"/>
    </row>
    <row r="83" spans="1:249" s="140" customFormat="1" ht="14.25" x14ac:dyDescent="0.2">
      <c r="A83" s="35" t="s">
        <v>26</v>
      </c>
      <c r="B83" s="38"/>
      <c r="C83" s="173" t="s">
        <v>9</v>
      </c>
      <c r="D83" s="173" t="s">
        <v>9</v>
      </c>
      <c r="E83" s="173" t="s">
        <v>9</v>
      </c>
      <c r="F83" s="170"/>
      <c r="G83" s="170">
        <v>47.6</v>
      </c>
      <c r="H83" s="170">
        <v>43.6</v>
      </c>
      <c r="I83" s="170">
        <v>43</v>
      </c>
      <c r="J83" s="170">
        <v>42.8</v>
      </c>
      <c r="K83" s="170">
        <v>51.7</v>
      </c>
      <c r="L83" s="170">
        <v>54.7</v>
      </c>
      <c r="M83" s="170" t="s">
        <v>9</v>
      </c>
      <c r="N83" s="170" t="s">
        <v>9</v>
      </c>
      <c r="O83" s="123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  <c r="HE83" s="38"/>
      <c r="HF83" s="38"/>
      <c r="HG83" s="38"/>
      <c r="HH83" s="38"/>
      <c r="HI83" s="38"/>
      <c r="HJ83" s="38"/>
      <c r="HK83" s="38"/>
      <c r="HL83" s="38"/>
      <c r="HM83" s="38"/>
      <c r="HN83" s="38"/>
      <c r="HO83" s="38"/>
      <c r="HP83" s="38"/>
      <c r="HQ83" s="38"/>
      <c r="HR83" s="38"/>
      <c r="HS83" s="38"/>
      <c r="HT83" s="38"/>
      <c r="HU83" s="38"/>
      <c r="HV83" s="38"/>
      <c r="HW83" s="38"/>
      <c r="HX83" s="38"/>
      <c r="HY83" s="38"/>
      <c r="HZ83" s="38"/>
      <c r="IA83" s="38"/>
      <c r="IB83" s="38"/>
      <c r="IC83" s="38"/>
      <c r="ID83" s="38"/>
      <c r="IE83" s="38"/>
      <c r="IF83" s="38"/>
      <c r="IG83" s="38"/>
      <c r="IH83" s="38"/>
      <c r="II83" s="38"/>
      <c r="IJ83" s="38"/>
      <c r="IK83" s="38"/>
      <c r="IL83" s="38"/>
      <c r="IM83" s="38"/>
      <c r="IN83" s="38"/>
      <c r="IO83" s="38"/>
    </row>
    <row r="84" spans="1:249" s="107" customFormat="1" x14ac:dyDescent="0.2">
      <c r="A84" s="174" t="s">
        <v>4</v>
      </c>
      <c r="C84" s="173" t="s">
        <v>9</v>
      </c>
      <c r="D84" s="173" t="s">
        <v>9</v>
      </c>
      <c r="E84" s="173" t="s">
        <v>9</v>
      </c>
      <c r="F84" s="173"/>
      <c r="G84" s="173">
        <v>2.5</v>
      </c>
      <c r="H84" s="173">
        <v>2.1</v>
      </c>
      <c r="I84" s="173">
        <v>3.2</v>
      </c>
      <c r="J84" s="173">
        <v>1.4</v>
      </c>
      <c r="K84" s="173">
        <v>1.8</v>
      </c>
      <c r="L84" s="173">
        <v>5.0999999999999996</v>
      </c>
      <c r="M84" s="173" t="s">
        <v>9</v>
      </c>
      <c r="N84" s="173" t="s">
        <v>9</v>
      </c>
      <c r="O84" s="175"/>
    </row>
    <row r="85" spans="1:249" x14ac:dyDescent="0.2">
      <c r="A85" s="124"/>
      <c r="C85" s="87"/>
      <c r="D85" s="167"/>
      <c r="E85" s="167"/>
      <c r="F85" s="167"/>
      <c r="G85" s="167"/>
      <c r="H85" s="167"/>
      <c r="I85" s="167"/>
      <c r="J85" s="167"/>
      <c r="K85" s="167"/>
      <c r="L85" s="167"/>
      <c r="M85" s="168"/>
      <c r="N85" s="168"/>
      <c r="IM85" s="35"/>
    </row>
    <row r="86" spans="1:249" x14ac:dyDescent="0.2">
      <c r="A86" s="124" t="s">
        <v>71</v>
      </c>
      <c r="C86" s="166">
        <v>74.2</v>
      </c>
      <c r="D86" s="167">
        <v>84.2</v>
      </c>
      <c r="E86" s="167">
        <v>84.5</v>
      </c>
      <c r="F86" s="167"/>
      <c r="G86" s="167">
        <v>83.9</v>
      </c>
      <c r="H86" s="170">
        <v>78.2</v>
      </c>
      <c r="I86" s="170" t="s">
        <v>9</v>
      </c>
      <c r="J86" s="170" t="s">
        <v>9</v>
      </c>
      <c r="K86" s="170" t="s">
        <v>9</v>
      </c>
      <c r="L86" s="170" t="s">
        <v>9</v>
      </c>
      <c r="M86" s="170" t="s">
        <v>9</v>
      </c>
      <c r="N86" s="170" t="s">
        <v>9</v>
      </c>
      <c r="IM86" s="35"/>
    </row>
    <row r="87" spans="1:249" s="109" customFormat="1" x14ac:dyDescent="0.2">
      <c r="A87" s="176" t="s">
        <v>4</v>
      </c>
      <c r="B87" s="106"/>
      <c r="C87" s="115">
        <v>2.8</v>
      </c>
      <c r="D87" s="177">
        <v>3.1</v>
      </c>
      <c r="E87" s="177">
        <v>2.6</v>
      </c>
      <c r="F87" s="177"/>
      <c r="G87" s="177">
        <v>2.6</v>
      </c>
      <c r="H87" s="173">
        <v>2.2999999999999998</v>
      </c>
      <c r="I87" s="173" t="s">
        <v>9</v>
      </c>
      <c r="J87" s="173" t="s">
        <v>9</v>
      </c>
      <c r="K87" s="173" t="s">
        <v>9</v>
      </c>
      <c r="L87" s="173" t="s">
        <v>9</v>
      </c>
      <c r="M87" s="173" t="s">
        <v>9</v>
      </c>
      <c r="N87" s="173" t="s">
        <v>9</v>
      </c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6"/>
      <c r="CK87" s="106"/>
      <c r="CL87" s="106"/>
      <c r="CM87" s="106"/>
      <c r="CN87" s="106"/>
      <c r="CO87" s="106"/>
      <c r="CP87" s="106"/>
      <c r="CQ87" s="106"/>
      <c r="CR87" s="106"/>
      <c r="CS87" s="106"/>
      <c r="CT87" s="106"/>
      <c r="CU87" s="106"/>
      <c r="CV87" s="106"/>
      <c r="CW87" s="106"/>
      <c r="CX87" s="106"/>
      <c r="CY87" s="106"/>
      <c r="CZ87" s="106"/>
      <c r="DA87" s="106"/>
      <c r="DB87" s="106"/>
      <c r="DC87" s="106"/>
      <c r="DD87" s="106"/>
      <c r="DE87" s="106"/>
      <c r="DF87" s="106"/>
      <c r="DG87" s="106"/>
      <c r="DH87" s="106"/>
      <c r="DI87" s="106"/>
      <c r="DJ87" s="106"/>
      <c r="DK87" s="106"/>
      <c r="DL87" s="106"/>
      <c r="DM87" s="106"/>
      <c r="DN87" s="106"/>
      <c r="DO87" s="106"/>
      <c r="DP87" s="106"/>
      <c r="DQ87" s="106"/>
      <c r="DR87" s="106"/>
      <c r="DS87" s="106"/>
      <c r="DT87" s="106"/>
      <c r="DU87" s="106"/>
      <c r="DV87" s="106"/>
      <c r="DW87" s="106"/>
      <c r="DX87" s="106"/>
      <c r="DY87" s="106"/>
      <c r="DZ87" s="106"/>
      <c r="EA87" s="106"/>
      <c r="EB87" s="106"/>
      <c r="EC87" s="106"/>
      <c r="ED87" s="106"/>
      <c r="EE87" s="106"/>
      <c r="EF87" s="106"/>
      <c r="EG87" s="106"/>
      <c r="EH87" s="106"/>
      <c r="EI87" s="106"/>
      <c r="EJ87" s="106"/>
      <c r="EK87" s="106"/>
      <c r="EL87" s="106"/>
      <c r="EM87" s="106"/>
      <c r="EN87" s="106"/>
      <c r="EO87" s="106"/>
      <c r="EP87" s="106"/>
      <c r="EQ87" s="106"/>
      <c r="ER87" s="106"/>
      <c r="ES87" s="106"/>
      <c r="ET87" s="106"/>
      <c r="EU87" s="106"/>
      <c r="EV87" s="106"/>
      <c r="EW87" s="106"/>
      <c r="EX87" s="106"/>
      <c r="EY87" s="106"/>
      <c r="EZ87" s="106"/>
      <c r="FA87" s="106"/>
      <c r="FB87" s="106"/>
      <c r="FC87" s="106"/>
      <c r="FD87" s="106"/>
      <c r="FE87" s="106"/>
      <c r="FF87" s="106"/>
      <c r="FG87" s="106"/>
      <c r="FH87" s="106"/>
      <c r="FI87" s="106"/>
      <c r="FJ87" s="106"/>
      <c r="FK87" s="106"/>
      <c r="FL87" s="106"/>
      <c r="FM87" s="106"/>
      <c r="FN87" s="106"/>
      <c r="FO87" s="106"/>
      <c r="FP87" s="106"/>
      <c r="FQ87" s="106"/>
      <c r="FR87" s="106"/>
      <c r="FS87" s="106"/>
      <c r="FT87" s="106"/>
      <c r="FU87" s="106"/>
      <c r="FV87" s="106"/>
      <c r="FW87" s="106"/>
      <c r="FX87" s="106"/>
      <c r="FY87" s="106"/>
      <c r="FZ87" s="106"/>
      <c r="GA87" s="106"/>
      <c r="GB87" s="106"/>
      <c r="GC87" s="106"/>
      <c r="GD87" s="106"/>
      <c r="GE87" s="106"/>
      <c r="GF87" s="106"/>
      <c r="GG87" s="106"/>
      <c r="GH87" s="106"/>
      <c r="GI87" s="106"/>
      <c r="GJ87" s="106"/>
      <c r="GK87" s="106"/>
      <c r="GL87" s="106"/>
      <c r="GM87" s="106"/>
      <c r="GN87" s="106"/>
      <c r="GO87" s="106"/>
      <c r="GP87" s="106"/>
      <c r="GQ87" s="106"/>
      <c r="GR87" s="106"/>
      <c r="GS87" s="106"/>
      <c r="GT87" s="106"/>
      <c r="GU87" s="106"/>
      <c r="GV87" s="106"/>
      <c r="GW87" s="106"/>
      <c r="GX87" s="106"/>
      <c r="GY87" s="106"/>
      <c r="GZ87" s="106"/>
      <c r="HA87" s="106"/>
      <c r="HB87" s="106"/>
      <c r="HC87" s="106"/>
      <c r="HD87" s="106"/>
      <c r="HE87" s="106"/>
      <c r="HF87" s="106"/>
      <c r="HG87" s="106"/>
      <c r="HH87" s="106"/>
      <c r="HI87" s="106"/>
      <c r="HJ87" s="106"/>
      <c r="HK87" s="106"/>
      <c r="HL87" s="106"/>
      <c r="HM87" s="106"/>
      <c r="HN87" s="106"/>
      <c r="HO87" s="106"/>
      <c r="HP87" s="106"/>
      <c r="HQ87" s="106"/>
      <c r="HR87" s="106"/>
      <c r="HS87" s="106"/>
      <c r="HT87" s="106"/>
      <c r="HU87" s="106"/>
      <c r="HV87" s="106"/>
      <c r="HW87" s="106"/>
      <c r="HX87" s="106"/>
      <c r="HY87" s="106"/>
      <c r="HZ87" s="106"/>
      <c r="IA87" s="106"/>
      <c r="IB87" s="106"/>
      <c r="IC87" s="106"/>
      <c r="ID87" s="106"/>
      <c r="IE87" s="106"/>
      <c r="IF87" s="106"/>
      <c r="IG87" s="106"/>
      <c r="IH87" s="106"/>
      <c r="II87" s="106"/>
      <c r="IJ87" s="106"/>
      <c r="IK87" s="106"/>
      <c r="IL87" s="106"/>
      <c r="IM87" s="106"/>
    </row>
    <row r="88" spans="1:249" s="109" customFormat="1" x14ac:dyDescent="0.2">
      <c r="A88" s="178"/>
      <c r="B88" s="106"/>
      <c r="C88" s="179"/>
      <c r="D88" s="180"/>
      <c r="E88" s="180"/>
      <c r="F88" s="180"/>
      <c r="G88" s="180"/>
      <c r="H88" s="181"/>
      <c r="I88" s="181"/>
      <c r="J88" s="181"/>
      <c r="K88" s="181"/>
      <c r="L88" s="181"/>
      <c r="M88" s="181"/>
      <c r="N88" s="181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  <c r="BM88" s="106"/>
      <c r="BN88" s="106"/>
      <c r="BO88" s="106"/>
      <c r="BP88" s="106"/>
      <c r="BQ88" s="106"/>
      <c r="BR88" s="106"/>
      <c r="BS88" s="106"/>
      <c r="BT88" s="106"/>
      <c r="BU88" s="106"/>
      <c r="BV88" s="106"/>
      <c r="BW88" s="106"/>
      <c r="BX88" s="106"/>
      <c r="BY88" s="106"/>
      <c r="BZ88" s="106"/>
      <c r="CA88" s="106"/>
      <c r="CB88" s="106"/>
      <c r="CC88" s="106"/>
      <c r="CD88" s="106"/>
      <c r="CE88" s="106"/>
      <c r="CF88" s="106"/>
      <c r="CG88" s="106"/>
      <c r="CH88" s="106"/>
      <c r="CI88" s="106"/>
      <c r="CJ88" s="106"/>
      <c r="CK88" s="106"/>
      <c r="CL88" s="106"/>
      <c r="CM88" s="106"/>
      <c r="CN88" s="106"/>
      <c r="CO88" s="106"/>
      <c r="CP88" s="106"/>
      <c r="CQ88" s="106"/>
      <c r="CR88" s="106"/>
      <c r="CS88" s="106"/>
      <c r="CT88" s="106"/>
      <c r="CU88" s="106"/>
      <c r="CV88" s="106"/>
      <c r="CW88" s="106"/>
      <c r="CX88" s="106"/>
      <c r="CY88" s="106"/>
      <c r="CZ88" s="106"/>
      <c r="DA88" s="106"/>
      <c r="DB88" s="106"/>
      <c r="DC88" s="106"/>
      <c r="DD88" s="106"/>
      <c r="DE88" s="106"/>
      <c r="DF88" s="106"/>
      <c r="DG88" s="106"/>
      <c r="DH88" s="106"/>
      <c r="DI88" s="106"/>
      <c r="DJ88" s="106"/>
      <c r="DK88" s="106"/>
      <c r="DL88" s="106"/>
      <c r="DM88" s="106"/>
      <c r="DN88" s="106"/>
      <c r="DO88" s="106"/>
      <c r="DP88" s="106"/>
      <c r="DQ88" s="106"/>
      <c r="DR88" s="106"/>
      <c r="DS88" s="106"/>
      <c r="DT88" s="106"/>
      <c r="DU88" s="106"/>
      <c r="DV88" s="106"/>
      <c r="DW88" s="106"/>
      <c r="DX88" s="106"/>
      <c r="DY88" s="106"/>
      <c r="DZ88" s="106"/>
      <c r="EA88" s="106"/>
      <c r="EB88" s="106"/>
      <c r="EC88" s="106"/>
      <c r="ED88" s="106"/>
      <c r="EE88" s="106"/>
      <c r="EF88" s="106"/>
      <c r="EG88" s="106"/>
      <c r="EH88" s="106"/>
      <c r="EI88" s="106"/>
      <c r="EJ88" s="106"/>
      <c r="EK88" s="106"/>
      <c r="EL88" s="106"/>
      <c r="EM88" s="106"/>
      <c r="EN88" s="106"/>
      <c r="EO88" s="106"/>
      <c r="EP88" s="106"/>
      <c r="EQ88" s="106"/>
      <c r="ER88" s="106"/>
      <c r="ES88" s="106"/>
      <c r="ET88" s="106"/>
      <c r="EU88" s="106"/>
      <c r="EV88" s="106"/>
      <c r="EW88" s="106"/>
      <c r="EX88" s="106"/>
      <c r="EY88" s="106"/>
      <c r="EZ88" s="106"/>
      <c r="FA88" s="106"/>
      <c r="FB88" s="106"/>
      <c r="FC88" s="106"/>
      <c r="FD88" s="106"/>
      <c r="FE88" s="106"/>
      <c r="FF88" s="106"/>
      <c r="FG88" s="106"/>
      <c r="FH88" s="106"/>
      <c r="FI88" s="106"/>
      <c r="FJ88" s="106"/>
      <c r="FK88" s="106"/>
      <c r="FL88" s="106"/>
      <c r="FM88" s="106"/>
      <c r="FN88" s="106"/>
      <c r="FO88" s="106"/>
      <c r="FP88" s="106"/>
      <c r="FQ88" s="106"/>
      <c r="FR88" s="106"/>
      <c r="FS88" s="106"/>
      <c r="FT88" s="106"/>
      <c r="FU88" s="106"/>
      <c r="FV88" s="106"/>
      <c r="FW88" s="106"/>
      <c r="FX88" s="106"/>
      <c r="FY88" s="106"/>
      <c r="FZ88" s="106"/>
      <c r="GA88" s="106"/>
      <c r="GB88" s="106"/>
      <c r="GC88" s="106"/>
      <c r="GD88" s="106"/>
      <c r="GE88" s="106"/>
      <c r="GF88" s="106"/>
      <c r="GG88" s="106"/>
      <c r="GH88" s="106"/>
      <c r="GI88" s="106"/>
      <c r="GJ88" s="106"/>
      <c r="GK88" s="106"/>
      <c r="GL88" s="106"/>
      <c r="GM88" s="106"/>
      <c r="GN88" s="106"/>
      <c r="GO88" s="106"/>
      <c r="GP88" s="106"/>
      <c r="GQ88" s="106"/>
      <c r="GR88" s="106"/>
      <c r="GS88" s="106"/>
      <c r="GT88" s="106"/>
      <c r="GU88" s="106"/>
      <c r="GV88" s="106"/>
      <c r="GW88" s="106"/>
      <c r="GX88" s="106"/>
      <c r="GY88" s="106"/>
      <c r="GZ88" s="106"/>
      <c r="HA88" s="106"/>
      <c r="HB88" s="106"/>
      <c r="HC88" s="106"/>
      <c r="HD88" s="106"/>
      <c r="HE88" s="106"/>
      <c r="HF88" s="106"/>
      <c r="HG88" s="106"/>
      <c r="HH88" s="106"/>
      <c r="HI88" s="106"/>
      <c r="HJ88" s="106"/>
      <c r="HK88" s="106"/>
      <c r="HL88" s="106"/>
      <c r="HM88" s="106"/>
      <c r="HN88" s="106"/>
      <c r="HO88" s="106"/>
      <c r="HP88" s="106"/>
      <c r="HQ88" s="106"/>
      <c r="HR88" s="106"/>
      <c r="HS88" s="106"/>
      <c r="HT88" s="106"/>
      <c r="HU88" s="106"/>
      <c r="HV88" s="106"/>
      <c r="HW88" s="106"/>
      <c r="HX88" s="106"/>
      <c r="HY88" s="106"/>
      <c r="HZ88" s="106"/>
      <c r="IA88" s="106"/>
      <c r="IB88" s="106"/>
      <c r="IC88" s="106"/>
      <c r="ID88" s="106"/>
      <c r="IE88" s="106"/>
      <c r="IF88" s="106"/>
      <c r="IG88" s="106"/>
      <c r="IH88" s="106"/>
      <c r="II88" s="106"/>
      <c r="IJ88" s="106"/>
      <c r="IK88" s="106"/>
      <c r="IL88" s="106"/>
      <c r="IM88" s="106"/>
    </row>
    <row r="89" spans="1:249" s="35" customFormat="1" x14ac:dyDescent="0.2">
      <c r="C89" s="8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70"/>
    </row>
    <row r="90" spans="1:249" s="169" customFormat="1" x14ac:dyDescent="0.2">
      <c r="A90" s="35" t="s">
        <v>28</v>
      </c>
      <c r="B90" s="35"/>
      <c r="C90" s="166">
        <v>113.8</v>
      </c>
      <c r="D90" s="167">
        <v>114.4</v>
      </c>
      <c r="E90" s="167">
        <v>116.7</v>
      </c>
      <c r="F90" s="167"/>
      <c r="G90" s="167">
        <v>111</v>
      </c>
      <c r="H90" s="167">
        <v>106.1</v>
      </c>
      <c r="I90" s="167">
        <v>113.7</v>
      </c>
      <c r="J90" s="167">
        <v>120.3</v>
      </c>
      <c r="K90" s="167">
        <v>124.8</v>
      </c>
      <c r="L90" s="167">
        <v>120.3</v>
      </c>
      <c r="M90" s="167">
        <v>128.19999999999999</v>
      </c>
      <c r="N90" s="168">
        <v>130.30000000000001</v>
      </c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35"/>
      <c r="HY90" s="35"/>
      <c r="HZ90" s="35"/>
      <c r="IA90" s="35"/>
      <c r="IB90" s="35"/>
      <c r="IC90" s="35"/>
      <c r="ID90" s="35"/>
      <c r="IE90" s="35"/>
      <c r="IF90" s="35"/>
      <c r="IG90" s="35"/>
      <c r="IH90" s="35"/>
      <c r="II90" s="35"/>
      <c r="IJ90" s="35"/>
      <c r="IK90" s="35"/>
      <c r="IL90" s="35"/>
      <c r="IM90" s="35"/>
    </row>
    <row r="91" spans="1:249" x14ac:dyDescent="0.2">
      <c r="A91" s="35" t="s">
        <v>4</v>
      </c>
      <c r="C91" s="115">
        <v>0.8</v>
      </c>
      <c r="D91" s="167">
        <v>0.8</v>
      </c>
      <c r="E91" s="167">
        <v>0.8</v>
      </c>
      <c r="F91" s="167"/>
      <c r="G91" s="167">
        <v>0.8</v>
      </c>
      <c r="H91" s="167">
        <v>0.8</v>
      </c>
      <c r="I91" s="167">
        <v>0.8</v>
      </c>
      <c r="J91" s="167">
        <v>0.7</v>
      </c>
      <c r="K91" s="167">
        <v>0.7</v>
      </c>
      <c r="L91" s="167">
        <v>0.7</v>
      </c>
      <c r="M91" s="167">
        <v>0.8</v>
      </c>
      <c r="N91" s="168">
        <v>1.3</v>
      </c>
      <c r="IM91" s="35"/>
    </row>
    <row r="92" spans="1:249" x14ac:dyDescent="0.2">
      <c r="I92" s="175"/>
      <c r="J92" s="175"/>
      <c r="K92" s="175"/>
      <c r="L92" s="87"/>
      <c r="M92" s="87"/>
      <c r="N92" s="87"/>
    </row>
    <row r="93" spans="1:249" s="35" customFormat="1" ht="12" customHeight="1" x14ac:dyDescent="0.2">
      <c r="A93" s="91" t="s">
        <v>29</v>
      </c>
    </row>
    <row r="94" spans="1:249" s="35" customFormat="1" ht="12" customHeight="1" x14ac:dyDescent="0.2">
      <c r="A94" s="90" t="s">
        <v>30</v>
      </c>
    </row>
    <row r="95" spans="1:249" s="35" customFormat="1" ht="12.75" customHeight="1" x14ac:dyDescent="0.2">
      <c r="A95" s="90" t="s">
        <v>41</v>
      </c>
    </row>
    <row r="96" spans="1:249" s="35" customFormat="1" ht="12" customHeight="1" x14ac:dyDescent="0.2">
      <c r="A96" s="91" t="s">
        <v>31</v>
      </c>
    </row>
    <row r="97" spans="1:1" s="35" customFormat="1" ht="12" customHeight="1" x14ac:dyDescent="0.2">
      <c r="A97" s="91" t="s">
        <v>32</v>
      </c>
    </row>
    <row r="98" spans="1:1" s="35" customFormat="1" ht="12" customHeight="1" x14ac:dyDescent="0.2">
      <c r="A98" s="91" t="s">
        <v>33</v>
      </c>
    </row>
    <row r="99" spans="1:1" s="35" customFormat="1" ht="12" customHeight="1" x14ac:dyDescent="0.2">
      <c r="A99" s="91" t="s">
        <v>34</v>
      </c>
    </row>
    <row r="100" spans="1:1" s="35" customFormat="1" x14ac:dyDescent="0.2">
      <c r="A100" s="90" t="s">
        <v>76</v>
      </c>
    </row>
    <row r="101" spans="1:1" s="35" customFormat="1" x14ac:dyDescent="0.2">
      <c r="A101" s="90" t="s">
        <v>77</v>
      </c>
    </row>
    <row r="102" spans="1:1" s="35" customFormat="1" x14ac:dyDescent="0.2">
      <c r="A102" s="90" t="s">
        <v>37</v>
      </c>
    </row>
    <row r="103" spans="1:1" s="35" customFormat="1" x14ac:dyDescent="0.2">
      <c r="A103" s="90" t="s">
        <v>38</v>
      </c>
    </row>
    <row r="104" spans="1:1" s="35" customFormat="1" x14ac:dyDescent="0.2">
      <c r="A104" s="91"/>
    </row>
  </sheetData>
  <sheetProtection algorithmName="SHA-512" hashValue="hTkORckVDYnek7IlfIG7z+cMUYS8BfUbwN0yIo3+hOVrbf7Q7h/5XC759ptMDeyaBHmYGPmkyPBibsuH8aZnNQ==" saltValue="dbdsBd2IPEeLn/rRzNnFpw==" spinCount="100000" sheet="1" objects="1" scenarios="1"/>
  <mergeCells count="2">
    <mergeCell ref="C2:N2"/>
    <mergeCell ref="C3:N3"/>
  </mergeCells>
  <printOptions horizontalCentered="1"/>
  <pageMargins left="0.25" right="0.25" top="0.75" bottom="0.5" header="0" footer="0.25"/>
  <pageSetup scale="80" orientation="landscape" r:id="rId1"/>
  <headerFooter alignWithMargins="0">
    <oddFooter>&amp;C Page 1 - &amp;P</oddFooter>
  </headerFooter>
  <rowBreaks count="2" manualBreakCount="2">
    <brk id="42" max="13" man="1"/>
    <brk id="6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1.1</vt:lpstr>
      <vt:lpstr>1.2</vt:lpstr>
      <vt:lpstr>1.3</vt:lpstr>
      <vt:lpstr>1.4</vt:lpstr>
      <vt:lpstr>1.5</vt:lpstr>
      <vt:lpstr>'1.1'!Print_Area</vt:lpstr>
      <vt:lpstr>'1.2'!Print_Area</vt:lpstr>
      <vt:lpstr>'1.3'!Print_Area</vt:lpstr>
      <vt:lpstr>'1.4'!Print_Area</vt:lpstr>
      <vt:lpstr>'1.5'!Print_Area</vt:lpstr>
      <vt:lpstr>'1.1'!Print_Titles</vt:lpstr>
      <vt:lpstr>'1.3'!Print_Titles</vt:lpstr>
      <vt:lpstr>'1.5'!Print_Titles</vt:lpstr>
    </vt:vector>
  </TitlesOfParts>
  <Company>Tetra Tech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Hoechst, Jonathan</dc:creator>
  <cp:lastModifiedBy>Wagner, Scott</cp:lastModifiedBy>
  <cp:lastPrinted>2015-10-22T16:53:39Z</cp:lastPrinted>
  <dcterms:created xsi:type="dcterms:W3CDTF">2014-10-02T19:07:48Z</dcterms:created>
  <dcterms:modified xsi:type="dcterms:W3CDTF">2015-10-22T17:00:29Z</dcterms:modified>
</cp:coreProperties>
</file>