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F:\FAA-2014 GA Survey\Report\Delivered Tables Chapter 2 (Revised Draft)\"/>
    </mc:Choice>
  </mc:AlternateContent>
  <bookViews>
    <workbookView xWindow="0" yWindow="0" windowWidth="19170" windowHeight="6960"/>
  </bookViews>
  <sheets>
    <sheet name="7.1" sheetId="2" r:id="rId1"/>
    <sheet name="7.2" sheetId="3" r:id="rId2"/>
    <sheet name="7.3" sheetId="4" r:id="rId3"/>
    <sheet name="7.4" sheetId="5" r:id="rId4"/>
    <sheet name="7.5" sheetId="6" r:id="rId5"/>
    <sheet name="7.6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'7.1'!$A$1:$R$92</definedName>
    <definedName name="_xlnm.Print_Area" localSheetId="1">'7.2'!$A$1:$P$93</definedName>
    <definedName name="_xlnm.Print_Area" localSheetId="2">'7.3'!$A$1:$M$46</definedName>
    <definedName name="_xlnm.Print_Area" localSheetId="3">'7.4'!$A$1:$R$93</definedName>
    <definedName name="_xlnm.Print_Area" localSheetId="4">'7.5'!$A$1:$P$94</definedName>
    <definedName name="_xlnm.Print_Area" localSheetId="5">'7.6'!$A$1:$M$47</definedName>
    <definedName name="_xlnm.Print_Titles" localSheetId="0">'7.1'!$1:$14</definedName>
    <definedName name="_xlnm.Print_Titles" localSheetId="1">'7.2'!$1:$15</definedName>
    <definedName name="_xlnm.Print_Titles" localSheetId="2">'7.3'!$1:$14</definedName>
    <definedName name="_xlnm.Print_Titles" localSheetId="3">'7.4'!$1:$14</definedName>
    <definedName name="_xlnm.Print_Titles" localSheetId="4">'7.5'!$1:$15</definedName>
    <definedName name="_xlnm.Print_Titles" localSheetId="5">'7.6'!$1:$14</definedName>
    <definedName name="tab7_1a" localSheetId="0">'7.1'!#REF!</definedName>
    <definedName name="tab7_1b" localSheetId="0">'7.1'!#REF!</definedName>
    <definedName name="tab7_1b_07NOV2011" localSheetId="0">'7.1'!#REF!</definedName>
    <definedName name="tab7_1b_1" localSheetId="0">'7.1'!$M$19:$M$23</definedName>
    <definedName name="tab7_2a" localSheetId="1">'7.2'!#REF!</definedName>
    <definedName name="tab7_2a" localSheetId="4">'7.5'!$I$20:$J$47</definedName>
    <definedName name="tab7_2b" localSheetId="1">'7.2'!$L$20:$O$37</definedName>
    <definedName name="tab7_2b" localSheetId="4">'7.5'!$L$20:$O$47</definedName>
    <definedName name="tab7_2b_07NOV2011" localSheetId="0">'7.1'!#REF!</definedName>
    <definedName name="tab7_3" localSheetId="2">'7.3'!#REF!</definedName>
    <definedName name="tab7_3" localSheetId="5">'7.6'!#REF!</definedName>
    <definedName name="tab7_4a" localSheetId="3">'7.4'!$L$19:$L$46</definedName>
    <definedName name="tab7_4b" localSheetId="3">'7.4'!$N$19:$Q$46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7" l="1"/>
  <c r="G22" i="7" s="1"/>
  <c r="G24" i="7" s="1"/>
  <c r="G26" i="7" s="1"/>
  <c r="G28" i="7" s="1"/>
  <c r="G30" i="7" s="1"/>
  <c r="G32" i="7" s="1"/>
  <c r="G34" i="7" s="1"/>
  <c r="G36" i="7" s="1"/>
  <c r="G38" i="7" s="1"/>
  <c r="E20" i="7"/>
  <c r="E22" i="7" s="1"/>
  <c r="E24" i="7" s="1"/>
  <c r="E26" i="7" s="1"/>
  <c r="E28" i="7" s="1"/>
  <c r="E30" i="7" s="1"/>
  <c r="E32" i="7" s="1"/>
  <c r="E34" i="7" s="1"/>
  <c r="E36" i="7" s="1"/>
  <c r="E38" i="7" s="1"/>
  <c r="G18" i="7"/>
  <c r="E18" i="7"/>
</calcChain>
</file>

<file path=xl/connections.xml><?xml version="1.0" encoding="utf-8"?>
<connections xmlns="http://schemas.openxmlformats.org/spreadsheetml/2006/main">
  <connection id="1" name="tab7_1b11" type="6" refreshedVersion="3" background="1" saveData="1">
    <textPr firstRow="10" sourceFile="F:\FAA-2010 GA Survey\Report\SAS Tables\PrelimCh1_7\tab7_1b.txt" delimited="0">
      <textFields count="5">
        <textField type="skip"/>
        <textField position="25"/>
        <textField position="37"/>
        <textField position="47"/>
        <textField position="57"/>
      </textFields>
    </textPr>
  </connection>
  <connection id="2" name="tab7_2b1" type="6" refreshedVersion="4" background="1" saveData="1">
    <textPr firstRow="10" sourceFile="F:\FAA-2010 GA Survey\Report\SAS Tables\PrelimCh1_7\tab7_2b_07NOV2011.txt" delimited="0">
      <textFields count="5">
        <textField type="skip"/>
        <textField position="36"/>
        <textField position="47"/>
        <textField position="58"/>
        <textField position="69"/>
      </textFields>
    </textPr>
  </connection>
  <connection id="3" name="tab7_4a1" type="6" refreshedVersion="4" background="1" saveData="1">
    <textPr firstRow="10" sourceFile="F:\FAA-2010 GA Survey\Report\SAS Tables\PrelimCh1_7\tab7_4a_07NOV2011.txt" delimited="0">
      <textFields count="8">
        <textField type="skip"/>
        <textField position="20"/>
        <textField position="28"/>
        <textField position="37"/>
        <textField position="48"/>
        <textField position="58"/>
        <textField position="68"/>
        <textField position="78"/>
      </textFields>
    </textPr>
  </connection>
  <connection id="4" name="tab7_4b11" type="6" refreshedVersion="4" background="1" saveData="1">
    <textPr firstRow="10" sourceFile="F:\FAA-2010 GA Survey\Report\SAS Tables\PrelimCh1_7\tab7_4b_07NOV2011.txt" delimited="0">
      <textFields count="6">
        <textField type="skip"/>
        <textField position="24"/>
        <textField position="37"/>
        <textField position="47"/>
        <textField position="57"/>
        <textField position="71"/>
      </textFields>
    </textPr>
  </connection>
  <connection id="5" name="tab7_5a1" type="6" refreshedVersion="4" background="1" saveData="1">
    <textPr firstRow="10" sourceFile="F:\FAA-2010 GA Survey\Report\SAS Tables\PrelimCh1_7\tab7_5a_07NOV2011.txt" delimited="0">
      <textFields count="8">
        <textField type="skip"/>
        <textField position="19"/>
        <textField position="29"/>
        <textField position="37"/>
        <textField position="49"/>
        <textField position="58"/>
        <textField position="71"/>
        <textField position="87"/>
      </textFields>
    </textPr>
  </connection>
  <connection id="6" name="tab7_5b1" type="6" refreshedVersion="4" background="1" saveData="1">
    <textPr firstRow="10" sourceFile="F:\FAA-2010 GA Survey\Report\SAS Tables\PrelimCh1_7\tab7_5b_07NOV2011.txt" delimited="0">
      <textFields count="5">
        <textField type="skip"/>
        <textField position="30"/>
        <textField position="49"/>
        <textField position="58"/>
        <textField position="69"/>
      </textFields>
    </textPr>
  </connection>
</connections>
</file>

<file path=xl/sharedStrings.xml><?xml version="1.0" encoding="utf-8"?>
<sst xmlns="http://schemas.openxmlformats.org/spreadsheetml/2006/main" count="463" uniqueCount="90">
  <si>
    <t xml:space="preserve">Table 7.1   </t>
  </si>
  <si>
    <r>
      <t xml:space="preserve">2014 GENERAL AVIATION AND AIR TAXI </t>
    </r>
    <r>
      <rPr>
        <b/>
        <i/>
        <sz val="10"/>
        <color indexed="12"/>
        <rFont val="Arial"/>
        <family val="2"/>
      </rPr>
      <t>POPULATION SIZE, ACTIVE AIRCRAFT, AND TOTAL NUMBER OF AIRCRAFT</t>
    </r>
  </si>
  <si>
    <t>WITH FIXED OR RETRACTABLE WHEELS</t>
  </si>
  <si>
    <t>BY AIRCRAFT TYPE</t>
  </si>
  <si>
    <t>Aircraft</t>
  </si>
  <si>
    <t>Estimate of</t>
  </si>
  <si>
    <t>Percent</t>
  </si>
  <si>
    <t>AIRCRAFT TYPE</t>
  </si>
  <si>
    <t>Population</t>
  </si>
  <si>
    <t>Number</t>
  </si>
  <si>
    <t>Standard</t>
  </si>
  <si>
    <t>Active Aircraft</t>
  </si>
  <si>
    <t>Size</t>
  </si>
  <si>
    <t>Active</t>
  </si>
  <si>
    <t>Error</t>
  </si>
  <si>
    <t>w/ Fixed</t>
  </si>
  <si>
    <t>w/ Retrac</t>
  </si>
  <si>
    <t>Wheels</t>
  </si>
  <si>
    <t>Fixed Wing</t>
  </si>
  <si>
    <t>Fixed Wing - Piston</t>
  </si>
  <si>
    <t>1 Eng: 1-3 Seats</t>
  </si>
  <si>
    <t>1 Eng: 4+ Seats</t>
  </si>
  <si>
    <t>1 Engine: Total</t>
  </si>
  <si>
    <t>2 Eng: 1-6 Seats</t>
  </si>
  <si>
    <t>2 Eng: 7+ Seats</t>
  </si>
  <si>
    <t>2 Engine: Total</t>
  </si>
  <si>
    <t>Piston: Total</t>
  </si>
  <si>
    <t>Fixed Wing - Turboprop</t>
  </si>
  <si>
    <t>2 Eng: 1-12 Seats</t>
  </si>
  <si>
    <t>2 Eng: 13+ Seats</t>
  </si>
  <si>
    <t>Turboprop: Total</t>
  </si>
  <si>
    <t>Fixed Wing - Turbojet</t>
  </si>
  <si>
    <t>Turbojet: Total</t>
  </si>
  <si>
    <t>Fixed Wing: Total</t>
  </si>
  <si>
    <t>Rotorcraft</t>
  </si>
  <si>
    <t>Piston</t>
  </si>
  <si>
    <t>1 Eng: Turbine</t>
  </si>
  <si>
    <t>Multi-Eng: Turbine</t>
  </si>
  <si>
    <t>Turbine: Total</t>
  </si>
  <si>
    <t>Rotorcraft: Total</t>
  </si>
  <si>
    <t>Other Aircraft</t>
  </si>
  <si>
    <t>Gliders</t>
  </si>
  <si>
    <t>Lighter-than-air</t>
  </si>
  <si>
    <t>Other Aircraft: Total</t>
  </si>
  <si>
    <t>Experimental</t>
  </si>
  <si>
    <t>Amateur</t>
  </si>
  <si>
    <t>Exhibition</t>
  </si>
  <si>
    <t>Experimental Light-sport</t>
  </si>
  <si>
    <t>*</t>
  </si>
  <si>
    <t>Other Experimental</t>
  </si>
  <si>
    <t>Experimental: Total</t>
  </si>
  <si>
    <t>Special Light-sport</t>
  </si>
  <si>
    <t>Total All Aircraft</t>
  </si>
  <si>
    <t>Table Notes:</t>
  </si>
  <si>
    <t>Columns may not add to totals due to rounding.</t>
  </si>
  <si>
    <t xml:space="preserve">Experimental light-sport includes aircraft with experimental airworthiness certification and light-sport aircraft for which airworthiness certificates are not final. </t>
  </si>
  <si>
    <t>*Estimates are suppressed when there are too few survey observations to support reliable estimates. The activity is included in the total estimate for all aircraft.</t>
  </si>
  <si>
    <t>Table 7.2</t>
  </si>
  <si>
    <r>
      <t xml:space="preserve">2014 GENERAL AVIATION AND AIR TAXI </t>
    </r>
    <r>
      <rPr>
        <b/>
        <i/>
        <sz val="10"/>
        <color indexed="12"/>
        <rFont val="Arial"/>
        <family val="2"/>
      </rPr>
      <t>TOTAL ANNUAL HOURS AND PERCENT HOURS FLOWN</t>
    </r>
  </si>
  <si>
    <t>Annual</t>
  </si>
  <si>
    <t>Hours Flown</t>
  </si>
  <si>
    <t>Percent of</t>
  </si>
  <si>
    <t>by Aircraft</t>
  </si>
  <si>
    <t xml:space="preserve">Other Experimental </t>
  </si>
  <si>
    <t>Table 7.3</t>
  </si>
  <si>
    <r>
      <t xml:space="preserve"> 2014 GENERAL AVIATION AND AIR TAXI</t>
    </r>
    <r>
      <rPr>
        <b/>
        <i/>
        <sz val="10"/>
        <color indexed="12"/>
        <rFont val="Arial"/>
        <family val="2"/>
      </rPr>
      <t xml:space="preserve"> </t>
    </r>
  </si>
  <si>
    <t>ACTIVE AIRCRAFT WITH FIXED OR RETRACTABLE WHEELS</t>
  </si>
  <si>
    <r>
      <t xml:space="preserve"> </t>
    </r>
    <r>
      <rPr>
        <b/>
        <sz val="10"/>
        <rFont val="Arial"/>
        <family val="2"/>
      </rPr>
      <t>BY AGE OF AIRCRAFT</t>
    </r>
  </si>
  <si>
    <t>AGE OF AIRCRAFT</t>
  </si>
  <si>
    <t>Total Active</t>
  </si>
  <si>
    <t>(YEARS</t>
  </si>
  <si>
    <t>(YEAR</t>
  </si>
  <si>
    <t>OLD)</t>
  </si>
  <si>
    <t>BUILT)</t>
  </si>
  <si>
    <t>to</t>
  </si>
  <si>
    <t>-</t>
  </si>
  <si>
    <t>60 and over</t>
  </si>
  <si>
    <t>Table 7.4</t>
  </si>
  <si>
    <t xml:space="preserve">WITH FLOATS OR OTHER LANDING GEAR SYSTEM </t>
  </si>
  <si>
    <t>w/Floats</t>
  </si>
  <si>
    <t>w/Other</t>
  </si>
  <si>
    <t>Landing Gear</t>
  </si>
  <si>
    <t>"Other landing gear" is landing gear other than floats or wheels (e.g., skis). See Tables 7.1-7.3 for estimates of landing gear with fixed or retractable wheels.</t>
  </si>
  <si>
    <t>Table 7.5</t>
  </si>
  <si>
    <t>w/ Floats</t>
  </si>
  <si>
    <t>w/ Other</t>
  </si>
  <si>
    <t>Table 7.6</t>
  </si>
  <si>
    <t xml:space="preserve"> 2014 GENERAL AVIATION AND AIR TAXI</t>
  </si>
  <si>
    <t xml:space="preserve">ACTIVE AIRCRAFT WITH FLOATS OR OTHER LANDING GEAR SYSTEM </t>
  </si>
  <si>
    <r>
      <t xml:space="preserve">  </t>
    </r>
    <r>
      <rPr>
        <b/>
        <sz val="10"/>
        <rFont val="Arial"/>
        <family val="2"/>
      </rPr>
      <t>BY AGE OF AIRCRAFT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</si>
</sst>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1" fillId="0" borderId="1" xfId="1" applyFont="1" applyFill="1" applyBorder="1"/>
    <xf numFmtId="0" fontId="1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3" fontId="1" fillId="0" borderId="0" xfId="1" applyNumberFormat="1" applyFont="1"/>
    <xf numFmtId="0" fontId="1" fillId="0" borderId="0" xfId="1" applyFont="1" applyFill="1"/>
    <xf numFmtId="164" fontId="1" fillId="0" borderId="0" xfId="1" applyNumberFormat="1" applyFont="1"/>
    <xf numFmtId="165" fontId="1" fillId="0" borderId="0" xfId="1" applyNumberFormat="1" applyFont="1" applyFill="1"/>
    <xf numFmtId="164" fontId="1" fillId="0" borderId="0" xfId="1" applyNumberFormat="1" applyFont="1" applyFill="1"/>
    <xf numFmtId="0" fontId="1" fillId="0" borderId="0" xfId="1" applyFont="1" applyFill="1" applyBorder="1" applyAlignment="1">
      <alignment horizontal="center"/>
    </xf>
    <xf numFmtId="0" fontId="1" fillId="0" borderId="2" xfId="1" applyFont="1" applyFill="1" applyBorder="1"/>
    <xf numFmtId="3" fontId="1" fillId="0" borderId="0" xfId="1" applyNumberFormat="1" applyFont="1" applyFill="1"/>
    <xf numFmtId="3" fontId="1" fillId="0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3" fontId="1" fillId="0" borderId="1" xfId="1" applyNumberFormat="1" applyFont="1" applyFill="1" applyBorder="1"/>
    <xf numFmtId="165" fontId="1" fillId="0" borderId="1" xfId="1" applyNumberFormat="1" applyFont="1" applyFill="1" applyBorder="1"/>
    <xf numFmtId="3" fontId="1" fillId="0" borderId="0" xfId="1" applyNumberFormat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Alignment="1">
      <alignment horizontal="right"/>
    </xf>
    <xf numFmtId="165" fontId="1" fillId="0" borderId="0" xfId="1" applyNumberFormat="1" applyFont="1" applyFill="1" applyAlignment="1">
      <alignment horizontal="right"/>
    </xf>
    <xf numFmtId="3" fontId="1" fillId="0" borderId="2" xfId="1" applyNumberFormat="1" applyFont="1" applyFill="1" applyBorder="1"/>
    <xf numFmtId="165" fontId="1" fillId="0" borderId="2" xfId="1" applyNumberFormat="1" applyFont="1" applyFill="1" applyBorder="1"/>
    <xf numFmtId="3" fontId="1" fillId="0" borderId="2" xfId="1" applyNumberFormat="1" applyFont="1" applyFill="1" applyBorder="1" applyAlignment="1">
      <alignment horizontal="center"/>
    </xf>
    <xf numFmtId="165" fontId="1" fillId="0" borderId="2" xfId="1" applyNumberFormat="1" applyFont="1" applyFill="1" applyBorder="1" applyAlignment="1">
      <alignment horizontal="center"/>
    </xf>
    <xf numFmtId="0" fontId="1" fillId="0" borderId="0" xfId="1" applyFill="1"/>
    <xf numFmtId="3" fontId="1" fillId="0" borderId="0" xfId="1" applyNumberFormat="1" applyFont="1" applyAlignment="1">
      <alignment horizontal="right" vertical="top"/>
    </xf>
    <xf numFmtId="3" fontId="1" fillId="0" borderId="2" xfId="1" applyNumberFormat="1" applyFont="1" applyBorder="1"/>
    <xf numFmtId="164" fontId="1" fillId="0" borderId="2" xfId="1" applyNumberFormat="1" applyFont="1" applyBorder="1"/>
    <xf numFmtId="0" fontId="4" fillId="0" borderId="0" xfId="1" applyFont="1" applyFill="1" applyBorder="1"/>
    <xf numFmtId="3" fontId="1" fillId="0" borderId="0" xfId="1" applyNumberFormat="1" applyFill="1"/>
    <xf numFmtId="165" fontId="1" fillId="0" borderId="0" xfId="1" applyNumberFormat="1" applyFill="1"/>
    <xf numFmtId="0" fontId="4" fillId="0" borderId="0" xfId="1" applyFont="1" applyFill="1" applyAlignment="1">
      <alignment horizontal="left"/>
    </xf>
    <xf numFmtId="0" fontId="1" fillId="0" borderId="0" xfId="1"/>
    <xf numFmtId="0" fontId="4" fillId="0" borderId="0" xfId="1" applyFont="1" applyFill="1"/>
    <xf numFmtId="0" fontId="1" fillId="0" borderId="1" xfId="2" applyFont="1" applyFill="1" applyBorder="1"/>
    <xf numFmtId="0" fontId="2" fillId="0" borderId="0" xfId="2" applyFont="1" applyFill="1" applyAlignment="1">
      <alignment horizontal="center"/>
    </xf>
    <xf numFmtId="0" fontId="1" fillId="0" borderId="0" xfId="2" applyFont="1" applyFill="1" applyAlignment="1">
      <alignment horizontal="center"/>
    </xf>
    <xf numFmtId="0" fontId="1" fillId="0" borderId="0" xfId="2" applyFont="1" applyFill="1"/>
    <xf numFmtId="0" fontId="1" fillId="0" borderId="2" xfId="2" applyFont="1" applyFill="1" applyBorder="1"/>
    <xf numFmtId="164" fontId="1" fillId="0" borderId="0" xfId="1" applyNumberFormat="1" applyFont="1" applyFill="1" applyAlignment="1">
      <alignment horizontal="center"/>
    </xf>
    <xf numFmtId="164" fontId="1" fillId="0" borderId="1" xfId="1" applyNumberFormat="1" applyFont="1" applyFill="1" applyBorder="1"/>
    <xf numFmtId="0" fontId="1" fillId="0" borderId="0" xfId="2" applyFont="1" applyFill="1" applyBorder="1"/>
    <xf numFmtId="164" fontId="1" fillId="0" borderId="0" xfId="1" applyNumberFormat="1" applyFont="1" applyFill="1" applyBorder="1" applyAlignment="1">
      <alignment horizontal="right"/>
    </xf>
    <xf numFmtId="164" fontId="1" fillId="0" borderId="0" xfId="1" applyNumberFormat="1" applyFont="1" applyFill="1" applyAlignment="1">
      <alignment horizontal="right"/>
    </xf>
    <xf numFmtId="164" fontId="1" fillId="0" borderId="2" xfId="1" applyNumberFormat="1" applyFont="1" applyFill="1" applyBorder="1"/>
    <xf numFmtId="164" fontId="1" fillId="0" borderId="2" xfId="1" applyNumberFormat="1" applyFont="1" applyFill="1" applyBorder="1" applyAlignment="1">
      <alignment horizontal="center"/>
    </xf>
    <xf numFmtId="0" fontId="1" fillId="0" borderId="0" xfId="2" applyFill="1"/>
    <xf numFmtId="164" fontId="1" fillId="0" borderId="0" xfId="1" applyNumberFormat="1" applyFill="1"/>
    <xf numFmtId="0" fontId="1" fillId="0" borderId="0" xfId="2" applyFill="1" applyAlignment="1">
      <alignment horizontal="left" indent="1"/>
    </xf>
    <xf numFmtId="0" fontId="1" fillId="0" borderId="0" xfId="2" applyFill="1" applyAlignment="1">
      <alignment horizontal="left" indent="2"/>
    </xf>
    <xf numFmtId="0" fontId="1" fillId="0" borderId="0" xfId="1" applyFill="1" applyAlignment="1">
      <alignment horizontal="left" indent="2"/>
    </xf>
    <xf numFmtId="0" fontId="1" fillId="0" borderId="0" xfId="1" applyFill="1" applyAlignment="1">
      <alignment horizontal="left" indent="1"/>
    </xf>
    <xf numFmtId="0" fontId="1" fillId="0" borderId="0" xfId="2" applyFont="1" applyFill="1" applyAlignment="1">
      <alignment horizontal="left" indent="1"/>
    </xf>
    <xf numFmtId="0" fontId="1" fillId="0" borderId="2" xfId="2" applyFill="1" applyBorder="1"/>
    <xf numFmtId="0" fontId="4" fillId="0" borderId="0" xfId="2" applyFont="1" applyFill="1" applyBorder="1"/>
    <xf numFmtId="3" fontId="1" fillId="0" borderId="0" xfId="2" applyNumberFormat="1" applyFill="1"/>
    <xf numFmtId="164" fontId="1" fillId="0" borderId="0" xfId="2" applyNumberFormat="1" applyFill="1"/>
    <xf numFmtId="0" fontId="4" fillId="0" borderId="0" xfId="2" applyFont="1" applyFill="1" applyAlignment="1">
      <alignment horizontal="left"/>
    </xf>
    <xf numFmtId="0" fontId="1" fillId="0" borderId="0" xfId="2"/>
    <xf numFmtId="0" fontId="4" fillId="0" borderId="0" xfId="2" applyFont="1" applyFill="1"/>
    <xf numFmtId="3" fontId="1" fillId="0" borderId="0" xfId="1" applyNumberFormat="1"/>
    <xf numFmtId="164" fontId="1" fillId="0" borderId="0" xfId="1" applyNumberFormat="1"/>
    <xf numFmtId="0" fontId="1" fillId="0" borderId="2" xfId="1" applyFill="1" applyBorder="1"/>
    <xf numFmtId="0" fontId="1" fillId="0" borderId="0" xfId="1" applyFont="1" applyFill="1" applyBorder="1" applyAlignment="1"/>
    <xf numFmtId="0" fontId="1" fillId="0" borderId="0" xfId="1" applyFont="1" applyFill="1" applyAlignment="1">
      <alignment horizontal="left"/>
    </xf>
    <xf numFmtId="0" fontId="1" fillId="0" borderId="0" xfId="1" applyFill="1" applyAlignment="1">
      <alignment horizontal="center"/>
    </xf>
    <xf numFmtId="0" fontId="1" fillId="0" borderId="0" xfId="1" applyFill="1" applyAlignment="1">
      <alignment horizontal="right"/>
    </xf>
    <xf numFmtId="0" fontId="1" fillId="0" borderId="0" xfId="1" quotePrefix="1" applyFill="1" applyAlignment="1">
      <alignment horizontal="center"/>
    </xf>
    <xf numFmtId="0" fontId="1" fillId="0" borderId="0" xfId="1" applyFill="1" applyAlignment="1"/>
    <xf numFmtId="0" fontId="1" fillId="0" borderId="0" xfId="1" applyFont="1" applyFill="1" applyBorder="1" applyAlignment="1">
      <alignment horizontal="left"/>
    </xf>
    <xf numFmtId="3" fontId="1" fillId="0" borderId="2" xfId="1" applyNumberFormat="1" applyBorder="1"/>
    <xf numFmtId="164" fontId="1" fillId="0" borderId="2" xfId="1" applyNumberFormat="1" applyBorder="1"/>
    <xf numFmtId="165" fontId="1" fillId="0" borderId="0" xfId="2" applyNumberFormat="1" applyFill="1"/>
    <xf numFmtId="0" fontId="1" fillId="0" borderId="0" xfId="1" applyFill="1" applyAlignment="1">
      <alignment horizontal="left"/>
    </xf>
    <xf numFmtId="3" fontId="1" fillId="0" borderId="0" xfId="1" applyNumberFormat="1" applyAlignment="1">
      <alignment horizontal="right" vertical="top"/>
    </xf>
    <xf numFmtId="0" fontId="1" fillId="0" borderId="0" xfId="1" applyFont="1" applyFill="1" applyAlignment="1">
      <alignment horizontal="left" indent="1"/>
    </xf>
    <xf numFmtId="0" fontId="2" fillId="0" borderId="0" xfId="1" applyFont="1" applyFill="1" applyAlignment="1">
      <alignment horizontal="center"/>
    </xf>
    <xf numFmtId="0" fontId="1" fillId="0" borderId="0" xfId="1" applyFont="1" applyFill="1" applyAlignment="1">
      <alignment horizontal="right"/>
    </xf>
    <xf numFmtId="0" fontId="1" fillId="0" borderId="1" xfId="1" applyFont="1" applyFill="1" applyBorder="1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" fillId="0" borderId="2" xfId="1" applyFont="1" applyFill="1" applyBorder="1"/>
    <xf numFmtId="0" fontId="1" fillId="0" borderId="0" xfId="1" applyFont="1" applyFill="1" applyBorder="1"/>
    <xf numFmtId="0" fontId="1" fillId="0" borderId="0" xfId="1" applyFont="1" applyFill="1" applyBorder="1" applyAlignment="1">
      <alignment horizontal="center"/>
    </xf>
    <xf numFmtId="0" fontId="1" fillId="0" borderId="2" xfId="1" applyFont="1" applyFill="1" applyBorder="1" applyAlignment="1"/>
    <xf numFmtId="0" fontId="1" fillId="0" borderId="2" xfId="1" applyFill="1" applyBorder="1"/>
    <xf numFmtId="0" fontId="1" fillId="0" borderId="0" xfId="1" applyFill="1" applyAlignment="1">
      <alignment horizontal="left"/>
    </xf>
    <xf numFmtId="0" fontId="1" fillId="0" borderId="0" xfId="1" applyFont="1" applyFill="1" applyAlignment="1">
      <alignment horizontal="left"/>
    </xf>
  </cellXfs>
  <cellStyles count="3">
    <cellStyle name="Normal" xfId="0" builtinId="0"/>
    <cellStyle name="Normal 2" xfId="1"/>
    <cellStyle name="Normal 4" xfId="2"/>
  </cellStyles>
  <dxfs count="18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7.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7.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7.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7.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7.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7.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3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4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5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tab7_1b_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tab7_2b" growShrinkType="overwriteClear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tab7_4b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tab7_4a" connectionId="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tab7_2a" growShrinkType="overwriteClear" connectionId="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tab7_2b" growShrinkType="overwriteClear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6.xml"/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92"/>
  <sheetViews>
    <sheetView tabSelected="1" zoomScaleNormal="100" zoomScaleSheetLayoutView="80" workbookViewId="0"/>
  </sheetViews>
  <sheetFormatPr defaultRowHeight="12.75" x14ac:dyDescent="0.2"/>
  <cols>
    <col min="1" max="1" width="24.28515625" style="27" customWidth="1"/>
    <col min="2" max="2" width="1.7109375" style="27" customWidth="1"/>
    <col min="3" max="3" width="10.28515625" style="32" customWidth="1"/>
    <col min="4" max="4" width="1.7109375" style="27" customWidth="1"/>
    <col min="5" max="5" width="14.28515625" style="32" customWidth="1"/>
    <col min="6" max="6" width="10.5703125" style="33" customWidth="1"/>
    <col min="7" max="7" width="1.7109375" style="27" customWidth="1"/>
    <col min="8" max="8" width="14.28515625" style="32" customWidth="1"/>
    <col min="9" max="9" width="10.5703125" style="33" customWidth="1"/>
    <col min="10" max="10" width="1.7109375" style="27" customWidth="1"/>
    <col min="11" max="11" width="14.28515625" style="33" customWidth="1"/>
    <col min="12" max="12" width="10.5703125" style="33" customWidth="1"/>
    <col min="13" max="13" width="1.7109375" style="27" customWidth="1"/>
    <col min="14" max="14" width="14.28515625" style="32" customWidth="1"/>
    <col min="15" max="15" width="10.5703125" style="33" customWidth="1"/>
    <col min="16" max="16" width="1.7109375" style="27" customWidth="1"/>
    <col min="17" max="17" width="14.28515625" style="33" customWidth="1"/>
    <col min="18" max="18" width="10.5703125" style="33" customWidth="1"/>
    <col min="19" max="16384" width="9.140625" style="27"/>
  </cols>
  <sheetData>
    <row r="1" spans="1:18" s="2" customFormat="1" x14ac:dyDescent="0.2">
      <c r="A1" s="1"/>
      <c r="B1" s="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18" s="4" customFormat="1" x14ac:dyDescent="0.2">
      <c r="A2" s="3" t="s">
        <v>0</v>
      </c>
      <c r="B2" s="3"/>
      <c r="C2" s="82" t="s">
        <v>1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18" s="4" customFormat="1" x14ac:dyDescent="0.2">
      <c r="A3" s="10"/>
      <c r="B3" s="3"/>
      <c r="C3" s="83" t="s">
        <v>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4" spans="1:18" s="4" customFormat="1" x14ac:dyDescent="0.2">
      <c r="B4" s="3"/>
      <c r="C4" s="82" t="s">
        <v>3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</row>
    <row r="5" spans="1:18" s="2" customFormat="1" x14ac:dyDescent="0.2">
      <c r="A5" s="11"/>
      <c r="B5" s="11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s="6" customFormat="1" x14ac:dyDescent="0.2">
      <c r="C6" s="12"/>
      <c r="E6" s="12"/>
      <c r="F6" s="8"/>
      <c r="H6" s="12"/>
      <c r="I6" s="8"/>
      <c r="K6" s="8"/>
      <c r="L6" s="8"/>
      <c r="N6" s="12"/>
      <c r="O6" s="8"/>
      <c r="Q6" s="8"/>
      <c r="R6" s="8"/>
    </row>
    <row r="7" spans="1:18" s="6" customFormat="1" x14ac:dyDescent="0.2">
      <c r="C7" s="12"/>
      <c r="E7" s="12"/>
      <c r="F7" s="8"/>
      <c r="H7" s="13"/>
      <c r="I7" s="14"/>
      <c r="J7" s="15"/>
      <c r="K7" s="8"/>
      <c r="L7" s="8"/>
      <c r="N7" s="12"/>
      <c r="O7" s="8"/>
      <c r="Q7" s="8"/>
      <c r="R7" s="8"/>
    </row>
    <row r="8" spans="1:18" s="6" customFormat="1" x14ac:dyDescent="0.2">
      <c r="A8" s="1"/>
      <c r="B8" s="2"/>
      <c r="C8" s="16"/>
      <c r="D8" s="2"/>
      <c r="E8" s="16"/>
      <c r="F8" s="17"/>
      <c r="G8" s="2"/>
      <c r="H8" s="16"/>
      <c r="I8" s="17"/>
      <c r="J8" s="2"/>
      <c r="K8" s="17"/>
      <c r="L8" s="17"/>
      <c r="M8" s="2"/>
      <c r="N8" s="16"/>
      <c r="O8" s="17"/>
      <c r="P8" s="2"/>
      <c r="Q8" s="17"/>
      <c r="R8" s="17"/>
    </row>
    <row r="9" spans="1:18" s="6" customFormat="1" x14ac:dyDescent="0.2">
      <c r="A9" s="2"/>
      <c r="B9" s="2"/>
      <c r="C9" s="18" t="s">
        <v>4</v>
      </c>
      <c r="D9" s="19"/>
      <c r="E9" s="18" t="s">
        <v>5</v>
      </c>
      <c r="F9" s="20" t="s">
        <v>6</v>
      </c>
      <c r="G9" s="19"/>
      <c r="H9" s="18" t="s">
        <v>5</v>
      </c>
      <c r="I9" s="20" t="s">
        <v>6</v>
      </c>
      <c r="J9" s="19"/>
      <c r="K9" s="20" t="s">
        <v>5</v>
      </c>
      <c r="L9" s="20" t="s">
        <v>6</v>
      </c>
      <c r="M9" s="19"/>
      <c r="N9" s="18" t="s">
        <v>5</v>
      </c>
      <c r="O9" s="20" t="s">
        <v>6</v>
      </c>
      <c r="P9" s="19"/>
      <c r="Q9" s="20" t="s">
        <v>5</v>
      </c>
      <c r="R9" s="20" t="s">
        <v>6</v>
      </c>
    </row>
    <row r="10" spans="1:18" s="6" customFormat="1" x14ac:dyDescent="0.2">
      <c r="A10" s="6" t="s">
        <v>7</v>
      </c>
      <c r="B10" s="2"/>
      <c r="C10" s="21" t="s">
        <v>8</v>
      </c>
      <c r="D10" s="19"/>
      <c r="E10" s="21" t="s">
        <v>9</v>
      </c>
      <c r="F10" s="22" t="s">
        <v>10</v>
      </c>
      <c r="G10" s="19"/>
      <c r="H10" s="21" t="s">
        <v>11</v>
      </c>
      <c r="I10" s="22" t="s">
        <v>10</v>
      </c>
      <c r="J10" s="19"/>
      <c r="K10" s="22" t="s">
        <v>6</v>
      </c>
      <c r="L10" s="22" t="s">
        <v>10</v>
      </c>
      <c r="M10" s="19"/>
      <c r="N10" s="21" t="s">
        <v>11</v>
      </c>
      <c r="O10" s="22" t="s">
        <v>10</v>
      </c>
      <c r="P10" s="19"/>
      <c r="Q10" s="22" t="s">
        <v>6</v>
      </c>
      <c r="R10" s="22" t="s">
        <v>10</v>
      </c>
    </row>
    <row r="11" spans="1:18" s="6" customFormat="1" x14ac:dyDescent="0.2">
      <c r="A11" s="2"/>
      <c r="B11" s="2"/>
      <c r="C11" s="18" t="s">
        <v>12</v>
      </c>
      <c r="D11" s="19"/>
      <c r="E11" s="18" t="s">
        <v>13</v>
      </c>
      <c r="F11" s="20" t="s">
        <v>14</v>
      </c>
      <c r="G11" s="19"/>
      <c r="H11" s="18" t="s">
        <v>15</v>
      </c>
      <c r="I11" s="20" t="s">
        <v>14</v>
      </c>
      <c r="J11" s="19"/>
      <c r="K11" s="20" t="s">
        <v>11</v>
      </c>
      <c r="L11" s="20" t="s">
        <v>14</v>
      </c>
      <c r="M11" s="19"/>
      <c r="N11" s="18" t="s">
        <v>16</v>
      </c>
      <c r="O11" s="20" t="s">
        <v>14</v>
      </c>
      <c r="P11" s="19"/>
      <c r="Q11" s="20" t="s">
        <v>11</v>
      </c>
      <c r="R11" s="20" t="s">
        <v>14</v>
      </c>
    </row>
    <row r="12" spans="1:18" s="6" customFormat="1" x14ac:dyDescent="0.2">
      <c r="B12" s="2"/>
      <c r="C12" s="18"/>
      <c r="D12" s="19"/>
      <c r="E12" s="18"/>
      <c r="F12" s="20"/>
      <c r="G12" s="19"/>
      <c r="H12" s="18" t="s">
        <v>17</v>
      </c>
      <c r="I12" s="8"/>
      <c r="J12" s="2"/>
      <c r="K12" s="20" t="s">
        <v>15</v>
      </c>
      <c r="L12" s="22"/>
      <c r="M12" s="19"/>
      <c r="N12" s="18" t="s">
        <v>17</v>
      </c>
      <c r="O12" s="22"/>
      <c r="P12" s="19"/>
      <c r="Q12" s="20" t="s">
        <v>16</v>
      </c>
      <c r="R12" s="22"/>
    </row>
    <row r="13" spans="1:18" s="6" customFormat="1" x14ac:dyDescent="0.2">
      <c r="A13" s="2"/>
      <c r="B13" s="2"/>
      <c r="C13" s="18"/>
      <c r="D13" s="19"/>
      <c r="E13" s="18"/>
      <c r="F13" s="20"/>
      <c r="G13" s="19"/>
      <c r="H13" s="18"/>
      <c r="I13" s="22"/>
      <c r="J13" s="19"/>
      <c r="K13" s="20" t="s">
        <v>17</v>
      </c>
      <c r="L13" s="22"/>
      <c r="M13" s="19"/>
      <c r="N13" s="18"/>
      <c r="O13" s="22"/>
      <c r="P13" s="19"/>
      <c r="Q13" s="20" t="s">
        <v>17</v>
      </c>
      <c r="R13" s="22"/>
    </row>
    <row r="14" spans="1:18" s="6" customFormat="1" x14ac:dyDescent="0.2">
      <c r="A14" s="11"/>
      <c r="B14" s="2"/>
      <c r="C14" s="23"/>
      <c r="D14" s="2"/>
      <c r="E14" s="23"/>
      <c r="F14" s="24"/>
      <c r="G14" s="2"/>
      <c r="H14" s="25"/>
      <c r="I14" s="26"/>
      <c r="J14" s="10"/>
      <c r="K14" s="24"/>
      <c r="L14" s="24"/>
      <c r="M14" s="2"/>
      <c r="N14" s="23"/>
      <c r="O14" s="24"/>
      <c r="P14" s="2"/>
      <c r="Q14" s="24"/>
      <c r="R14" s="24"/>
    </row>
    <row r="15" spans="1:18" x14ac:dyDescent="0.2">
      <c r="A15" s="6"/>
      <c r="B15" s="6"/>
      <c r="C15" s="12"/>
      <c r="D15" s="6"/>
      <c r="E15" s="12"/>
      <c r="F15" s="8"/>
      <c r="G15" s="6"/>
      <c r="H15" s="12"/>
      <c r="I15" s="8"/>
      <c r="J15" s="6"/>
      <c r="K15" s="8"/>
      <c r="L15" s="8"/>
      <c r="M15" s="6"/>
      <c r="N15" s="12"/>
      <c r="O15" s="8"/>
      <c r="P15" s="6"/>
      <c r="Q15" s="8"/>
      <c r="R15" s="8"/>
    </row>
    <row r="16" spans="1:18" x14ac:dyDescent="0.2">
      <c r="A16" s="6" t="s">
        <v>18</v>
      </c>
      <c r="B16" s="6"/>
      <c r="C16" s="12"/>
      <c r="D16" s="6"/>
      <c r="E16" s="12"/>
      <c r="F16" s="8"/>
      <c r="G16" s="6"/>
      <c r="H16" s="12"/>
      <c r="I16" s="8"/>
      <c r="J16" s="6"/>
      <c r="K16" s="8"/>
      <c r="L16" s="8"/>
      <c r="M16" s="6"/>
      <c r="N16" s="12"/>
      <c r="O16" s="8"/>
      <c r="P16" s="6"/>
      <c r="Q16" s="8"/>
      <c r="R16" s="8"/>
    </row>
    <row r="17" spans="1:18" x14ac:dyDescent="0.2">
      <c r="A17" s="6"/>
      <c r="B17" s="6"/>
      <c r="C17" s="12"/>
      <c r="D17" s="6"/>
      <c r="E17" s="12"/>
      <c r="F17" s="8"/>
      <c r="G17" s="6"/>
      <c r="H17" s="12"/>
      <c r="I17" s="8"/>
      <c r="J17" s="6"/>
      <c r="K17" s="8"/>
      <c r="L17" s="8"/>
      <c r="M17" s="6"/>
      <c r="N17" s="12"/>
      <c r="O17" s="8"/>
      <c r="P17" s="6"/>
      <c r="Q17" s="8"/>
      <c r="R17" s="8"/>
    </row>
    <row r="18" spans="1:18" x14ac:dyDescent="0.2">
      <c r="A18" s="6" t="s">
        <v>19</v>
      </c>
      <c r="C18" s="5"/>
      <c r="D18" s="6"/>
      <c r="E18" s="5"/>
      <c r="F18" s="7"/>
      <c r="G18" s="6"/>
      <c r="H18" s="5"/>
      <c r="I18" s="7"/>
      <c r="J18" s="6"/>
      <c r="K18" s="7"/>
      <c r="L18" s="7"/>
      <c r="M18" s="8"/>
      <c r="N18" s="5"/>
      <c r="O18" s="7"/>
      <c r="P18" s="9"/>
      <c r="Q18" s="7"/>
      <c r="R18" s="7"/>
    </row>
    <row r="19" spans="1:18" x14ac:dyDescent="0.2">
      <c r="A19" s="6"/>
      <c r="C19" s="5"/>
      <c r="D19" s="6"/>
      <c r="E19" s="5"/>
      <c r="F19" s="7"/>
      <c r="G19" s="6"/>
      <c r="H19" s="5"/>
      <c r="I19" s="7"/>
      <c r="J19" s="6"/>
      <c r="K19" s="7"/>
      <c r="L19" s="7"/>
      <c r="M19" s="8"/>
      <c r="N19" s="5"/>
      <c r="O19" s="7"/>
      <c r="P19" s="9"/>
      <c r="Q19" s="7"/>
      <c r="R19" s="7"/>
    </row>
    <row r="20" spans="1:18" x14ac:dyDescent="0.2">
      <c r="A20" s="6" t="s">
        <v>20</v>
      </c>
      <c r="C20" s="5">
        <v>54134</v>
      </c>
      <c r="D20" s="6"/>
      <c r="E20" s="5">
        <v>33520</v>
      </c>
      <c r="F20" s="7">
        <v>3.1</v>
      </c>
      <c r="G20" s="6"/>
      <c r="H20" s="5">
        <v>31241</v>
      </c>
      <c r="I20" s="7">
        <v>1.4</v>
      </c>
      <c r="J20" s="6"/>
      <c r="K20" s="7">
        <v>93.2</v>
      </c>
      <c r="L20" s="7">
        <v>0.8</v>
      </c>
      <c r="M20" s="8"/>
      <c r="N20" s="5">
        <v>1344</v>
      </c>
      <c r="O20" s="7">
        <v>24.8</v>
      </c>
      <c r="P20" s="9"/>
      <c r="Q20" s="7">
        <v>4</v>
      </c>
      <c r="R20" s="7">
        <v>15.4</v>
      </c>
    </row>
    <row r="21" spans="1:18" x14ac:dyDescent="0.2">
      <c r="A21" s="6"/>
      <c r="C21" s="5"/>
      <c r="D21" s="6"/>
      <c r="E21" s="5"/>
      <c r="F21" s="7"/>
      <c r="G21" s="6"/>
      <c r="H21" s="5"/>
      <c r="I21" s="7"/>
      <c r="J21" s="6"/>
      <c r="K21" s="7"/>
      <c r="L21" s="7"/>
      <c r="M21" s="8"/>
      <c r="N21" s="5"/>
      <c r="O21" s="7"/>
      <c r="P21" s="9"/>
      <c r="Q21" s="7"/>
      <c r="R21" s="7"/>
    </row>
    <row r="22" spans="1:18" s="6" customFormat="1" x14ac:dyDescent="0.2">
      <c r="A22" s="6" t="s">
        <v>21</v>
      </c>
      <c r="C22" s="5">
        <v>112780</v>
      </c>
      <c r="E22" s="5">
        <v>92516</v>
      </c>
      <c r="F22" s="7">
        <v>1.8</v>
      </c>
      <c r="H22" s="5">
        <v>62027</v>
      </c>
      <c r="I22" s="7">
        <v>3</v>
      </c>
      <c r="K22" s="7">
        <v>67</v>
      </c>
      <c r="L22" s="7">
        <v>2.5</v>
      </c>
      <c r="M22" s="8"/>
      <c r="N22" s="5">
        <v>28397</v>
      </c>
      <c r="O22" s="7">
        <v>6.4</v>
      </c>
      <c r="P22" s="9"/>
      <c r="Q22" s="7">
        <v>30.7</v>
      </c>
      <c r="R22" s="7">
        <v>5.3</v>
      </c>
    </row>
    <row r="23" spans="1:18" x14ac:dyDescent="0.2">
      <c r="A23" s="6"/>
      <c r="C23" s="5"/>
      <c r="D23" s="6"/>
      <c r="E23" s="5"/>
      <c r="F23" s="7"/>
      <c r="G23" s="6"/>
      <c r="H23" s="5"/>
      <c r="I23" s="7"/>
      <c r="J23" s="6"/>
      <c r="K23" s="7"/>
      <c r="L23" s="7"/>
      <c r="M23" s="8"/>
      <c r="N23" s="5"/>
      <c r="O23" s="7"/>
      <c r="P23" s="9"/>
      <c r="Q23" s="7"/>
      <c r="R23" s="7"/>
    </row>
    <row r="24" spans="1:18" s="6" customFormat="1" x14ac:dyDescent="0.2">
      <c r="A24" s="6" t="s">
        <v>22</v>
      </c>
      <c r="C24" s="5">
        <v>166914</v>
      </c>
      <c r="E24" s="5">
        <v>126036</v>
      </c>
      <c r="F24" s="7">
        <v>2.2000000000000002</v>
      </c>
      <c r="H24" s="5">
        <v>93268</v>
      </c>
      <c r="I24" s="7">
        <v>2.7</v>
      </c>
      <c r="K24" s="7">
        <v>74</v>
      </c>
      <c r="L24" s="7">
        <v>2</v>
      </c>
      <c r="M24" s="8"/>
      <c r="N24" s="5">
        <v>29740</v>
      </c>
      <c r="O24" s="7">
        <v>8.1</v>
      </c>
      <c r="P24" s="9"/>
      <c r="Q24" s="7">
        <v>23.6</v>
      </c>
      <c r="R24" s="7">
        <v>6.1</v>
      </c>
    </row>
    <row r="25" spans="1:18" x14ac:dyDescent="0.2">
      <c r="A25" s="6"/>
      <c r="C25" s="5"/>
      <c r="D25" s="6"/>
      <c r="E25" s="5"/>
      <c r="F25" s="7"/>
      <c r="G25" s="6"/>
      <c r="H25" s="5"/>
      <c r="I25" s="7"/>
      <c r="J25" s="6"/>
      <c r="K25" s="7"/>
      <c r="L25" s="7"/>
      <c r="M25" s="8"/>
      <c r="N25" s="5"/>
      <c r="O25" s="7"/>
      <c r="P25" s="9"/>
      <c r="Q25" s="7"/>
      <c r="R25" s="7"/>
    </row>
    <row r="26" spans="1:18" x14ac:dyDescent="0.2">
      <c r="A26" s="6" t="s">
        <v>23</v>
      </c>
      <c r="C26" s="5">
        <v>12272</v>
      </c>
      <c r="D26" s="6"/>
      <c r="E26" s="5">
        <v>9451</v>
      </c>
      <c r="F26" s="7">
        <v>1</v>
      </c>
      <c r="G26" s="6"/>
      <c r="H26" s="5">
        <v>59</v>
      </c>
      <c r="I26" s="7">
        <v>26.1</v>
      </c>
      <c r="J26" s="6"/>
      <c r="K26" s="7">
        <v>0.6</v>
      </c>
      <c r="L26" s="7">
        <v>20.100000000000001</v>
      </c>
      <c r="M26" s="8"/>
      <c r="N26" s="5">
        <v>9359</v>
      </c>
      <c r="O26" s="7">
        <v>0.2</v>
      </c>
      <c r="P26" s="9"/>
      <c r="Q26" s="7">
        <v>99</v>
      </c>
      <c r="R26" s="7">
        <v>0.2</v>
      </c>
    </row>
    <row r="27" spans="1:18" x14ac:dyDescent="0.2">
      <c r="A27" s="6"/>
      <c r="C27" s="5"/>
      <c r="D27" s="6"/>
      <c r="E27" s="5"/>
      <c r="F27" s="7"/>
      <c r="G27" s="6"/>
      <c r="H27" s="5"/>
      <c r="I27" s="7"/>
      <c r="J27" s="6"/>
      <c r="K27" s="7"/>
      <c r="L27" s="7"/>
      <c r="M27" s="8"/>
      <c r="N27" s="5"/>
      <c r="O27" s="7"/>
      <c r="P27" s="9"/>
      <c r="Q27" s="7"/>
      <c r="R27" s="7"/>
    </row>
    <row r="28" spans="1:18" x14ac:dyDescent="0.2">
      <c r="A28" s="6" t="s">
        <v>24</v>
      </c>
      <c r="C28" s="5">
        <v>4592</v>
      </c>
      <c r="D28" s="6"/>
      <c r="E28" s="5">
        <v>3695</v>
      </c>
      <c r="F28" s="7">
        <v>0.8</v>
      </c>
      <c r="G28" s="6"/>
      <c r="H28" s="5">
        <v>193</v>
      </c>
      <c r="I28" s="7">
        <v>7.7</v>
      </c>
      <c r="J28" s="6"/>
      <c r="K28" s="7">
        <v>5.2</v>
      </c>
      <c r="L28" s="7">
        <v>6.2</v>
      </c>
      <c r="M28" s="8"/>
      <c r="N28" s="5">
        <v>3503</v>
      </c>
      <c r="O28" s="7">
        <v>0.4</v>
      </c>
      <c r="P28" s="9"/>
      <c r="Q28" s="7">
        <v>94.8</v>
      </c>
      <c r="R28" s="7">
        <v>0.3</v>
      </c>
    </row>
    <row r="29" spans="1:18" x14ac:dyDescent="0.2">
      <c r="A29" s="6"/>
      <c r="C29" s="5"/>
      <c r="D29" s="6"/>
      <c r="E29" s="5"/>
      <c r="F29" s="7"/>
      <c r="G29" s="6"/>
      <c r="H29" s="5"/>
      <c r="I29" s="7"/>
      <c r="J29" s="6"/>
      <c r="K29" s="7"/>
      <c r="L29" s="7"/>
      <c r="M29" s="8"/>
      <c r="N29" s="5"/>
      <c r="O29" s="7"/>
      <c r="P29" s="9"/>
      <c r="Q29" s="7"/>
      <c r="R29" s="7"/>
    </row>
    <row r="30" spans="1:18" x14ac:dyDescent="0.2">
      <c r="A30" s="6" t="s">
        <v>25</v>
      </c>
      <c r="C30" s="5">
        <v>16864</v>
      </c>
      <c r="D30" s="6"/>
      <c r="E30" s="5">
        <v>13146</v>
      </c>
      <c r="F30" s="7">
        <v>0.9</v>
      </c>
      <c r="G30" s="6"/>
      <c r="H30" s="5">
        <v>251</v>
      </c>
      <c r="I30" s="7">
        <v>14.2</v>
      </c>
      <c r="J30" s="6"/>
      <c r="K30" s="7">
        <v>1.9</v>
      </c>
      <c r="L30" s="7">
        <v>11.1</v>
      </c>
      <c r="M30" s="8"/>
      <c r="N30" s="5">
        <v>12862</v>
      </c>
      <c r="O30" s="7">
        <v>0.3</v>
      </c>
      <c r="P30" s="9"/>
      <c r="Q30" s="7">
        <v>97.8</v>
      </c>
      <c r="R30" s="7">
        <v>0.2</v>
      </c>
    </row>
    <row r="31" spans="1:18" x14ac:dyDescent="0.2">
      <c r="A31" s="6"/>
      <c r="C31" s="5"/>
      <c r="D31" s="6"/>
      <c r="E31" s="5"/>
      <c r="F31" s="7"/>
      <c r="G31" s="6"/>
      <c r="H31" s="5"/>
      <c r="I31" s="7"/>
      <c r="J31" s="6"/>
      <c r="K31" s="7"/>
      <c r="L31" s="7"/>
      <c r="M31" s="8"/>
      <c r="N31" s="5"/>
      <c r="O31" s="7"/>
      <c r="P31" s="9"/>
      <c r="Q31" s="7"/>
      <c r="R31" s="7"/>
    </row>
    <row r="32" spans="1:18" x14ac:dyDescent="0.2">
      <c r="A32" s="6" t="s">
        <v>26</v>
      </c>
      <c r="C32" s="5">
        <v>183778</v>
      </c>
      <c r="D32" s="6"/>
      <c r="E32" s="5">
        <v>139182</v>
      </c>
      <c r="F32" s="7">
        <v>1.9</v>
      </c>
      <c r="G32" s="6"/>
      <c r="H32" s="5">
        <v>93519</v>
      </c>
      <c r="I32" s="7">
        <v>2.8</v>
      </c>
      <c r="J32" s="6"/>
      <c r="K32" s="7">
        <v>67.2</v>
      </c>
      <c r="L32" s="7">
        <v>2.1</v>
      </c>
      <c r="M32" s="8"/>
      <c r="N32" s="5">
        <v>42602</v>
      </c>
      <c r="O32" s="7">
        <v>5.9</v>
      </c>
      <c r="P32" s="9"/>
      <c r="Q32" s="7">
        <v>30.6</v>
      </c>
      <c r="R32" s="7">
        <v>4.5</v>
      </c>
    </row>
    <row r="33" spans="1:18" x14ac:dyDescent="0.2">
      <c r="A33" s="6"/>
      <c r="C33" s="5"/>
      <c r="D33" s="6"/>
      <c r="E33" s="5"/>
      <c r="F33" s="7"/>
      <c r="G33" s="6"/>
      <c r="H33" s="5"/>
      <c r="I33" s="7"/>
      <c r="J33" s="6"/>
      <c r="K33" s="7"/>
      <c r="L33" s="7"/>
      <c r="M33" s="8"/>
      <c r="N33" s="5"/>
      <c r="O33" s="7"/>
      <c r="P33" s="9"/>
      <c r="Q33" s="7"/>
      <c r="R33" s="7"/>
    </row>
    <row r="34" spans="1:18" x14ac:dyDescent="0.2">
      <c r="A34" s="6" t="s">
        <v>27</v>
      </c>
      <c r="C34" s="5"/>
      <c r="D34" s="6"/>
      <c r="E34" s="5"/>
      <c r="F34" s="7"/>
      <c r="G34" s="6"/>
      <c r="H34" s="5"/>
      <c r="I34" s="7"/>
      <c r="J34" s="6"/>
      <c r="K34" s="7"/>
      <c r="L34" s="7"/>
      <c r="M34" s="8"/>
      <c r="N34" s="5"/>
      <c r="O34" s="7"/>
      <c r="P34" s="9"/>
      <c r="Q34" s="7"/>
      <c r="R34" s="7"/>
    </row>
    <row r="35" spans="1:18" x14ac:dyDescent="0.2">
      <c r="A35" s="6"/>
      <c r="C35" s="5"/>
      <c r="D35" s="6"/>
      <c r="E35" s="5"/>
      <c r="F35" s="7"/>
      <c r="G35" s="6"/>
      <c r="H35" s="5"/>
      <c r="I35" s="7"/>
      <c r="J35" s="6"/>
      <c r="K35" s="7"/>
      <c r="L35" s="7"/>
      <c r="M35" s="8"/>
      <c r="N35" s="5"/>
      <c r="O35" s="7"/>
      <c r="P35" s="9"/>
      <c r="Q35" s="7"/>
      <c r="R35" s="7"/>
    </row>
    <row r="36" spans="1:18" x14ac:dyDescent="0.2">
      <c r="A36" s="6" t="s">
        <v>22</v>
      </c>
      <c r="C36" s="5">
        <v>4754</v>
      </c>
      <c r="D36" s="6"/>
      <c r="E36" s="5">
        <v>4590</v>
      </c>
      <c r="F36" s="7">
        <v>0.2</v>
      </c>
      <c r="G36" s="6"/>
      <c r="H36" s="5">
        <v>2514</v>
      </c>
      <c r="I36" s="7">
        <v>1</v>
      </c>
      <c r="J36" s="6"/>
      <c r="K36" s="7">
        <v>54.8</v>
      </c>
      <c r="L36" s="7">
        <v>1</v>
      </c>
      <c r="M36" s="8"/>
      <c r="N36" s="5">
        <v>1944</v>
      </c>
      <c r="O36" s="7">
        <v>1.3</v>
      </c>
      <c r="P36" s="9"/>
      <c r="Q36" s="7">
        <v>42.4</v>
      </c>
      <c r="R36" s="7">
        <v>1.3</v>
      </c>
    </row>
    <row r="37" spans="1:18" x14ac:dyDescent="0.2">
      <c r="A37" s="6"/>
      <c r="C37" s="5"/>
      <c r="D37" s="6"/>
      <c r="E37" s="5"/>
      <c r="F37" s="7"/>
      <c r="G37" s="6"/>
      <c r="H37" s="5"/>
      <c r="I37" s="7"/>
      <c r="J37" s="6"/>
      <c r="K37" s="7"/>
      <c r="L37" s="7"/>
      <c r="M37" s="8"/>
      <c r="N37" s="5"/>
      <c r="O37" s="7"/>
      <c r="P37" s="9"/>
      <c r="Q37" s="7"/>
      <c r="R37" s="7"/>
    </row>
    <row r="38" spans="1:18" x14ac:dyDescent="0.2">
      <c r="A38" s="6" t="s">
        <v>28</v>
      </c>
      <c r="C38" s="5">
        <v>3863</v>
      </c>
      <c r="D38" s="6"/>
      <c r="E38" s="5">
        <v>3627</v>
      </c>
      <c r="F38" s="7">
        <v>0.3</v>
      </c>
      <c r="G38" s="6"/>
      <c r="H38" s="5">
        <v>23</v>
      </c>
      <c r="I38" s="7">
        <v>15.6</v>
      </c>
      <c r="J38" s="6"/>
      <c r="K38" s="7">
        <v>0.6</v>
      </c>
      <c r="L38" s="7">
        <v>14.7</v>
      </c>
      <c r="M38" s="8"/>
      <c r="N38" s="5">
        <v>3597</v>
      </c>
      <c r="O38" s="7">
        <v>0.1</v>
      </c>
      <c r="P38" s="9"/>
      <c r="Q38" s="7">
        <v>99.2</v>
      </c>
      <c r="R38" s="7">
        <v>0.1</v>
      </c>
    </row>
    <row r="39" spans="1:18" s="6" customFormat="1" x14ac:dyDescent="0.2">
      <c r="C39" s="5"/>
      <c r="E39" s="5"/>
      <c r="F39" s="7"/>
      <c r="H39" s="5"/>
      <c r="I39" s="7"/>
      <c r="K39" s="7"/>
      <c r="L39" s="7"/>
      <c r="M39" s="8"/>
      <c r="N39" s="5"/>
      <c r="O39" s="7"/>
      <c r="P39" s="9"/>
      <c r="Q39" s="7"/>
      <c r="R39" s="7"/>
    </row>
    <row r="40" spans="1:18" x14ac:dyDescent="0.2">
      <c r="A40" s="6" t="s">
        <v>29</v>
      </c>
      <c r="C40" s="5">
        <v>1622</v>
      </c>
      <c r="D40" s="6"/>
      <c r="E40" s="5">
        <v>1561</v>
      </c>
      <c r="F40" s="7">
        <v>0.2</v>
      </c>
      <c r="G40" s="6"/>
      <c r="H40" s="5">
        <v>219</v>
      </c>
      <c r="I40" s="7">
        <v>2.8</v>
      </c>
      <c r="J40" s="6"/>
      <c r="K40" s="7">
        <v>14</v>
      </c>
      <c r="L40" s="7">
        <v>2.7</v>
      </c>
      <c r="M40" s="8"/>
      <c r="N40" s="5">
        <v>1342</v>
      </c>
      <c r="O40" s="7">
        <v>0.4</v>
      </c>
      <c r="P40" s="9"/>
      <c r="Q40" s="7">
        <v>86</v>
      </c>
      <c r="R40" s="7">
        <v>0.4</v>
      </c>
    </row>
    <row r="41" spans="1:18" x14ac:dyDescent="0.2">
      <c r="A41" s="6"/>
      <c r="C41" s="5"/>
      <c r="D41" s="6"/>
      <c r="E41" s="5"/>
      <c r="F41" s="7"/>
      <c r="G41" s="6"/>
      <c r="H41" s="5"/>
      <c r="I41" s="7"/>
      <c r="J41" s="6"/>
      <c r="K41" s="7"/>
      <c r="L41" s="7"/>
      <c r="M41" s="8"/>
      <c r="N41" s="5"/>
      <c r="O41" s="7"/>
      <c r="P41" s="9"/>
      <c r="Q41" s="7"/>
      <c r="R41" s="7"/>
    </row>
    <row r="42" spans="1:18" x14ac:dyDescent="0.2">
      <c r="A42" s="6" t="s">
        <v>25</v>
      </c>
      <c r="C42" s="5">
        <v>5484</v>
      </c>
      <c r="D42" s="6"/>
      <c r="E42" s="5">
        <v>5188</v>
      </c>
      <c r="F42" s="7">
        <v>0.3</v>
      </c>
      <c r="G42" s="6"/>
      <c r="H42" s="5">
        <v>242</v>
      </c>
      <c r="I42" s="7">
        <v>5.5</v>
      </c>
      <c r="J42" s="6"/>
      <c r="K42" s="7">
        <v>4.7</v>
      </c>
      <c r="L42" s="7">
        <v>5.2</v>
      </c>
      <c r="M42" s="8"/>
      <c r="N42" s="5">
        <v>4939</v>
      </c>
      <c r="O42" s="7">
        <v>0.3</v>
      </c>
      <c r="P42" s="9"/>
      <c r="Q42" s="7">
        <v>95.2</v>
      </c>
      <c r="R42" s="7">
        <v>0.3</v>
      </c>
    </row>
    <row r="43" spans="1:18" x14ac:dyDescent="0.2">
      <c r="A43" s="6"/>
      <c r="C43" s="5"/>
      <c r="D43" s="6"/>
      <c r="E43" s="5"/>
      <c r="F43" s="7"/>
      <c r="G43" s="6"/>
      <c r="H43" s="5"/>
      <c r="I43" s="7"/>
      <c r="J43" s="6"/>
      <c r="K43" s="7"/>
      <c r="L43" s="7"/>
      <c r="M43" s="8"/>
      <c r="N43" s="5"/>
      <c r="O43" s="7"/>
      <c r="P43" s="9"/>
      <c r="Q43" s="7"/>
      <c r="R43" s="7"/>
    </row>
    <row r="44" spans="1:18" x14ac:dyDescent="0.2">
      <c r="A44" s="6" t="s">
        <v>30</v>
      </c>
      <c r="C44" s="5">
        <v>10238</v>
      </c>
      <c r="D44" s="6"/>
      <c r="E44" s="5">
        <v>9777</v>
      </c>
      <c r="F44" s="7">
        <v>0.2</v>
      </c>
      <c r="G44" s="6"/>
      <c r="H44" s="5">
        <v>2756</v>
      </c>
      <c r="I44" s="7">
        <v>1.9</v>
      </c>
      <c r="J44" s="6"/>
      <c r="K44" s="7">
        <v>28.2</v>
      </c>
      <c r="L44" s="7">
        <v>1.8</v>
      </c>
      <c r="M44" s="8"/>
      <c r="N44" s="5">
        <v>6883</v>
      </c>
      <c r="O44" s="7">
        <v>0.8</v>
      </c>
      <c r="P44" s="9"/>
      <c r="Q44" s="7">
        <v>70.400000000000006</v>
      </c>
      <c r="R44" s="7">
        <v>0.7</v>
      </c>
    </row>
    <row r="45" spans="1:18" x14ac:dyDescent="0.2">
      <c r="A45" s="6"/>
      <c r="C45" s="5"/>
      <c r="D45" s="6"/>
      <c r="E45" s="5"/>
      <c r="F45" s="7"/>
      <c r="G45" s="6"/>
      <c r="H45" s="5"/>
      <c r="I45" s="7"/>
      <c r="J45" s="6"/>
      <c r="K45" s="7"/>
      <c r="L45" s="7"/>
      <c r="M45" s="8"/>
      <c r="N45" s="5"/>
      <c r="O45" s="7"/>
      <c r="P45" s="9"/>
      <c r="Q45" s="7"/>
      <c r="R45" s="7"/>
    </row>
    <row r="46" spans="1:18" x14ac:dyDescent="0.2">
      <c r="A46" s="6" t="s">
        <v>31</v>
      </c>
      <c r="C46" s="5"/>
      <c r="D46" s="6"/>
      <c r="E46" s="5"/>
      <c r="F46" s="7"/>
      <c r="G46" s="6"/>
      <c r="H46" s="5"/>
      <c r="I46" s="7"/>
      <c r="J46" s="6"/>
      <c r="K46" s="7"/>
      <c r="L46" s="7"/>
      <c r="M46" s="8"/>
      <c r="N46" s="5"/>
      <c r="O46" s="7"/>
      <c r="P46" s="9"/>
      <c r="Q46" s="7"/>
      <c r="R46" s="7"/>
    </row>
    <row r="47" spans="1:18" x14ac:dyDescent="0.2">
      <c r="A47" s="6"/>
      <c r="C47" s="5"/>
      <c r="D47" s="6"/>
      <c r="E47" s="5"/>
      <c r="F47" s="7"/>
      <c r="G47" s="6"/>
      <c r="H47" s="5"/>
      <c r="I47" s="7"/>
      <c r="J47" s="6"/>
      <c r="K47" s="7"/>
      <c r="L47" s="7"/>
      <c r="M47" s="8"/>
      <c r="N47" s="5"/>
      <c r="O47" s="7"/>
      <c r="P47" s="9"/>
      <c r="Q47" s="7"/>
      <c r="R47" s="7"/>
    </row>
    <row r="48" spans="1:18" x14ac:dyDescent="0.2">
      <c r="A48" s="6" t="s">
        <v>32</v>
      </c>
      <c r="C48" s="5">
        <v>13117</v>
      </c>
      <c r="D48" s="6"/>
      <c r="E48" s="5">
        <v>12362</v>
      </c>
      <c r="F48" s="7">
        <v>0.3</v>
      </c>
      <c r="G48" s="6"/>
      <c r="H48" s="5">
        <v>86</v>
      </c>
      <c r="I48" s="7">
        <v>15</v>
      </c>
      <c r="J48" s="6"/>
      <c r="K48" s="7">
        <v>0.7</v>
      </c>
      <c r="L48" s="7">
        <v>14.1</v>
      </c>
      <c r="M48" s="8"/>
      <c r="N48" s="5">
        <v>12276</v>
      </c>
      <c r="O48" s="7">
        <v>0.1</v>
      </c>
      <c r="P48" s="9"/>
      <c r="Q48" s="7">
        <v>99.3</v>
      </c>
      <c r="R48" s="7">
        <v>0.1</v>
      </c>
    </row>
    <row r="49" spans="1:18" x14ac:dyDescent="0.2">
      <c r="A49" s="6"/>
      <c r="C49" s="5"/>
      <c r="D49" s="6"/>
      <c r="E49" s="5"/>
      <c r="F49" s="7"/>
      <c r="G49" s="6"/>
      <c r="H49" s="5"/>
      <c r="I49" s="7"/>
      <c r="J49" s="6"/>
      <c r="K49" s="7"/>
      <c r="L49" s="7"/>
      <c r="M49" s="8"/>
      <c r="N49" s="5"/>
      <c r="O49" s="7"/>
      <c r="P49" s="9"/>
      <c r="Q49" s="7"/>
      <c r="R49" s="7"/>
    </row>
    <row r="50" spans="1:18" s="6" customFormat="1" x14ac:dyDescent="0.2">
      <c r="A50" s="6" t="s">
        <v>33</v>
      </c>
      <c r="C50" s="5">
        <v>207133</v>
      </c>
      <c r="E50" s="5">
        <v>161321</v>
      </c>
      <c r="F50" s="7">
        <v>1.5</v>
      </c>
      <c r="H50" s="5">
        <v>96361</v>
      </c>
      <c r="I50" s="7">
        <v>2.6</v>
      </c>
      <c r="K50" s="7">
        <v>59.7</v>
      </c>
      <c r="L50" s="7">
        <v>2</v>
      </c>
      <c r="M50" s="8"/>
      <c r="N50" s="5">
        <v>61761</v>
      </c>
      <c r="O50" s="7">
        <v>4</v>
      </c>
      <c r="P50" s="9"/>
      <c r="Q50" s="7">
        <v>38.299999999999997</v>
      </c>
      <c r="R50" s="7">
        <v>3.1</v>
      </c>
    </row>
    <row r="51" spans="1:18" x14ac:dyDescent="0.2">
      <c r="A51" s="6"/>
      <c r="C51" s="5"/>
      <c r="D51" s="6"/>
      <c r="E51" s="5"/>
      <c r="F51" s="7"/>
      <c r="G51" s="6"/>
      <c r="H51" s="5"/>
      <c r="I51" s="7"/>
      <c r="J51" s="6"/>
      <c r="K51" s="7"/>
      <c r="L51" s="7"/>
      <c r="M51" s="8"/>
      <c r="N51" s="5"/>
      <c r="O51" s="7"/>
      <c r="P51" s="9"/>
      <c r="Q51" s="7"/>
      <c r="R51" s="7"/>
    </row>
    <row r="52" spans="1:18" x14ac:dyDescent="0.2">
      <c r="A52" s="6" t="s">
        <v>34</v>
      </c>
      <c r="C52" s="5"/>
      <c r="D52" s="6"/>
      <c r="E52" s="5"/>
      <c r="F52" s="7"/>
      <c r="G52" s="6"/>
      <c r="H52" s="5"/>
      <c r="I52" s="7"/>
      <c r="J52" s="6"/>
      <c r="K52" s="7"/>
      <c r="L52" s="7"/>
      <c r="M52" s="8"/>
      <c r="N52" s="5"/>
      <c r="O52" s="7"/>
      <c r="P52" s="9"/>
      <c r="Q52" s="7"/>
      <c r="R52" s="7"/>
    </row>
    <row r="53" spans="1:18" x14ac:dyDescent="0.2">
      <c r="A53" s="6"/>
      <c r="C53" s="5"/>
      <c r="D53" s="6"/>
      <c r="E53" s="5"/>
      <c r="F53" s="7"/>
      <c r="G53" s="6"/>
      <c r="H53" s="5"/>
      <c r="I53" s="7"/>
      <c r="J53" s="6"/>
      <c r="K53" s="7"/>
      <c r="L53" s="7"/>
      <c r="M53" s="8"/>
      <c r="N53" s="5"/>
      <c r="O53" s="7"/>
      <c r="P53" s="9"/>
      <c r="Q53" s="7"/>
      <c r="R53" s="7"/>
    </row>
    <row r="54" spans="1:18" x14ac:dyDescent="0.2">
      <c r="A54" s="6" t="s">
        <v>35</v>
      </c>
      <c r="C54" s="5">
        <v>4129</v>
      </c>
      <c r="D54" s="6"/>
      <c r="E54" s="5">
        <v>3154</v>
      </c>
      <c r="F54" s="7">
        <v>0.8</v>
      </c>
      <c r="G54" s="6"/>
      <c r="H54" s="5">
        <v>371</v>
      </c>
      <c r="I54" s="7">
        <v>4.5999999999999996</v>
      </c>
      <c r="J54" s="6"/>
      <c r="K54" s="7">
        <v>11.8</v>
      </c>
      <c r="L54" s="7">
        <v>3.5</v>
      </c>
      <c r="M54" s="8"/>
      <c r="N54" s="5">
        <v>14</v>
      </c>
      <c r="O54" s="7">
        <v>24.9</v>
      </c>
      <c r="P54" s="9"/>
      <c r="Q54" s="7">
        <v>0.4</v>
      </c>
      <c r="R54" s="7">
        <v>19</v>
      </c>
    </row>
    <row r="55" spans="1:18" x14ac:dyDescent="0.2">
      <c r="A55" s="6"/>
      <c r="C55" s="5"/>
      <c r="D55" s="6"/>
      <c r="E55" s="5"/>
      <c r="F55" s="7"/>
      <c r="G55" s="6"/>
      <c r="H55" s="5"/>
      <c r="I55" s="7"/>
      <c r="J55" s="6"/>
      <c r="K55" s="7"/>
      <c r="L55" s="7"/>
      <c r="M55" s="8"/>
      <c r="N55" s="5"/>
      <c r="O55" s="7"/>
      <c r="P55" s="9"/>
      <c r="Q55" s="7"/>
      <c r="R55" s="7"/>
    </row>
    <row r="56" spans="1:18" x14ac:dyDescent="0.2">
      <c r="A56" s="6" t="s">
        <v>36</v>
      </c>
      <c r="C56" s="5">
        <v>5554</v>
      </c>
      <c r="D56" s="6"/>
      <c r="E56" s="5">
        <v>5127</v>
      </c>
      <c r="F56" s="7">
        <v>0.3</v>
      </c>
      <c r="G56" s="6"/>
      <c r="H56" s="5">
        <v>276</v>
      </c>
      <c r="I56" s="7">
        <v>4.3</v>
      </c>
      <c r="J56" s="6"/>
      <c r="K56" s="7">
        <v>5.4</v>
      </c>
      <c r="L56" s="7">
        <v>3.9</v>
      </c>
      <c r="M56" s="8"/>
      <c r="N56" s="5">
        <v>15</v>
      </c>
      <c r="O56" s="7">
        <v>19.100000000000001</v>
      </c>
      <c r="P56" s="9"/>
      <c r="Q56" s="7">
        <v>0.3</v>
      </c>
      <c r="R56" s="7">
        <v>17.600000000000001</v>
      </c>
    </row>
    <row r="57" spans="1:18" x14ac:dyDescent="0.2">
      <c r="A57" s="6"/>
      <c r="C57" s="5"/>
      <c r="D57" s="6"/>
      <c r="E57" s="5"/>
      <c r="F57" s="7"/>
      <c r="G57" s="6"/>
      <c r="H57" s="5"/>
      <c r="I57" s="7"/>
      <c r="J57" s="6"/>
      <c r="K57" s="7"/>
      <c r="L57" s="7"/>
      <c r="M57" s="8"/>
      <c r="N57" s="5"/>
      <c r="O57" s="7"/>
      <c r="P57" s="9"/>
      <c r="Q57" s="7"/>
      <c r="R57" s="7"/>
    </row>
    <row r="58" spans="1:18" x14ac:dyDescent="0.2">
      <c r="A58" s="6" t="s">
        <v>37</v>
      </c>
      <c r="C58" s="5">
        <v>1772</v>
      </c>
      <c r="D58" s="6"/>
      <c r="E58" s="5">
        <v>1685</v>
      </c>
      <c r="F58" s="7">
        <v>0.2</v>
      </c>
      <c r="G58" s="6"/>
      <c r="H58" s="5">
        <v>83</v>
      </c>
      <c r="I58" s="7">
        <v>3.6</v>
      </c>
      <c r="J58" s="6"/>
      <c r="K58" s="7">
        <v>4.9000000000000004</v>
      </c>
      <c r="L58" s="7">
        <v>3.5</v>
      </c>
      <c r="M58" s="8"/>
      <c r="N58" s="5">
        <v>564</v>
      </c>
      <c r="O58" s="7">
        <v>1.2</v>
      </c>
      <c r="P58" s="9"/>
      <c r="Q58" s="7">
        <v>33.5</v>
      </c>
      <c r="R58" s="7">
        <v>1.1000000000000001</v>
      </c>
    </row>
    <row r="59" spans="1:18" x14ac:dyDescent="0.2">
      <c r="A59" s="6"/>
      <c r="C59" s="5"/>
      <c r="D59" s="6"/>
      <c r="E59" s="5"/>
      <c r="F59" s="7"/>
      <c r="G59" s="6"/>
      <c r="H59" s="5"/>
      <c r="I59" s="7"/>
      <c r="J59" s="6"/>
      <c r="K59" s="7"/>
      <c r="L59" s="7"/>
      <c r="M59" s="8"/>
      <c r="N59" s="5"/>
      <c r="O59" s="7"/>
      <c r="P59" s="9"/>
      <c r="Q59" s="7"/>
      <c r="R59" s="7"/>
    </row>
    <row r="60" spans="1:18" x14ac:dyDescent="0.2">
      <c r="A60" s="6" t="s">
        <v>38</v>
      </c>
      <c r="C60" s="5">
        <v>7326</v>
      </c>
      <c r="D60" s="6"/>
      <c r="E60" s="5">
        <v>6812</v>
      </c>
      <c r="F60" s="7">
        <v>0.3</v>
      </c>
      <c r="G60" s="6"/>
      <c r="H60" s="5">
        <v>359</v>
      </c>
      <c r="I60" s="7">
        <v>4.0999999999999996</v>
      </c>
      <c r="J60" s="6"/>
      <c r="K60" s="7">
        <v>5.3</v>
      </c>
      <c r="L60" s="7">
        <v>3.8</v>
      </c>
      <c r="M60" s="8"/>
      <c r="N60" s="5">
        <v>578</v>
      </c>
      <c r="O60" s="7">
        <v>3.2</v>
      </c>
      <c r="P60" s="9"/>
      <c r="Q60" s="7">
        <v>8.5</v>
      </c>
      <c r="R60" s="7">
        <v>3</v>
      </c>
    </row>
    <row r="61" spans="1:18" x14ac:dyDescent="0.2">
      <c r="A61" s="6"/>
      <c r="C61" s="5"/>
      <c r="D61" s="6"/>
      <c r="E61" s="5"/>
      <c r="F61" s="7"/>
      <c r="G61" s="6"/>
      <c r="H61" s="5"/>
      <c r="I61" s="7"/>
      <c r="J61" s="6"/>
      <c r="K61" s="7"/>
      <c r="L61" s="7"/>
      <c r="M61" s="8"/>
      <c r="N61" s="5"/>
      <c r="O61" s="7"/>
      <c r="P61" s="9"/>
      <c r="Q61" s="7"/>
      <c r="R61" s="7"/>
    </row>
    <row r="62" spans="1:18" x14ac:dyDescent="0.2">
      <c r="A62" s="6" t="s">
        <v>39</v>
      </c>
      <c r="C62" s="5">
        <v>11455</v>
      </c>
      <c r="D62" s="6"/>
      <c r="E62" s="5">
        <v>9966</v>
      </c>
      <c r="F62" s="7">
        <v>0.4</v>
      </c>
      <c r="G62" s="6"/>
      <c r="H62" s="5">
        <v>731</v>
      </c>
      <c r="I62" s="7">
        <v>4.2</v>
      </c>
      <c r="J62" s="6"/>
      <c r="K62" s="7">
        <v>7.3</v>
      </c>
      <c r="L62" s="7">
        <v>3.6</v>
      </c>
      <c r="M62" s="8"/>
      <c r="N62" s="5">
        <v>592</v>
      </c>
      <c r="O62" s="7">
        <v>4.7</v>
      </c>
      <c r="P62" s="9"/>
      <c r="Q62" s="7">
        <v>5.9</v>
      </c>
      <c r="R62" s="7">
        <v>4.0999999999999996</v>
      </c>
    </row>
    <row r="63" spans="1:18" x14ac:dyDescent="0.2">
      <c r="A63" s="6"/>
      <c r="C63" s="5"/>
      <c r="D63" s="6"/>
      <c r="E63" s="5"/>
      <c r="F63" s="7"/>
      <c r="G63" s="6"/>
      <c r="H63" s="5"/>
      <c r="I63" s="7"/>
      <c r="J63" s="6"/>
      <c r="K63" s="7"/>
      <c r="L63" s="7"/>
      <c r="M63" s="8"/>
      <c r="N63" s="5"/>
      <c r="O63" s="7"/>
      <c r="P63" s="9"/>
      <c r="Q63" s="7"/>
      <c r="R63" s="7"/>
    </row>
    <row r="64" spans="1:18" x14ac:dyDescent="0.2">
      <c r="A64" s="6" t="s">
        <v>40</v>
      </c>
      <c r="C64" s="5"/>
      <c r="D64" s="6"/>
      <c r="E64" s="5"/>
      <c r="F64" s="7"/>
      <c r="G64" s="6"/>
      <c r="H64" s="5"/>
      <c r="I64" s="7"/>
      <c r="J64" s="6"/>
      <c r="K64" s="7"/>
      <c r="L64" s="7"/>
      <c r="M64" s="8"/>
      <c r="N64" s="5"/>
      <c r="O64" s="7"/>
      <c r="P64" s="9"/>
      <c r="Q64" s="7"/>
      <c r="R64" s="7"/>
    </row>
    <row r="65" spans="1:18" x14ac:dyDescent="0.2">
      <c r="A65" s="6"/>
      <c r="C65" s="5"/>
      <c r="D65" s="6"/>
      <c r="E65" s="5"/>
      <c r="F65" s="7"/>
      <c r="G65" s="6"/>
      <c r="H65" s="5"/>
      <c r="I65" s="7"/>
      <c r="J65" s="6"/>
      <c r="K65" s="7"/>
      <c r="L65" s="7"/>
      <c r="M65" s="8"/>
      <c r="N65" s="5"/>
      <c r="O65" s="7"/>
      <c r="P65" s="9"/>
      <c r="Q65" s="7"/>
      <c r="R65" s="7"/>
    </row>
    <row r="66" spans="1:18" s="6" customFormat="1" x14ac:dyDescent="0.2">
      <c r="A66" s="6" t="s">
        <v>41</v>
      </c>
      <c r="C66" s="5">
        <v>2781</v>
      </c>
      <c r="E66" s="5">
        <v>1791</v>
      </c>
      <c r="F66" s="7">
        <v>1.5</v>
      </c>
      <c r="H66" s="5">
        <v>1033</v>
      </c>
      <c r="I66" s="7">
        <v>2.1</v>
      </c>
      <c r="K66" s="7">
        <v>57.7</v>
      </c>
      <c r="L66" s="7">
        <v>1.4</v>
      </c>
      <c r="M66" s="8"/>
      <c r="N66" s="5">
        <v>755</v>
      </c>
      <c r="O66" s="7">
        <v>2.9</v>
      </c>
      <c r="P66" s="9"/>
      <c r="Q66" s="7">
        <v>42.2</v>
      </c>
      <c r="R66" s="7">
        <v>1.9</v>
      </c>
    </row>
    <row r="67" spans="1:18" x14ac:dyDescent="0.2">
      <c r="A67" s="6"/>
      <c r="C67" s="5"/>
      <c r="D67" s="6"/>
      <c r="E67" s="5"/>
      <c r="F67" s="7"/>
      <c r="G67" s="6"/>
      <c r="H67" s="5"/>
      <c r="I67" s="7"/>
      <c r="J67" s="6"/>
      <c r="K67" s="7"/>
      <c r="L67" s="7"/>
      <c r="M67" s="8"/>
      <c r="N67" s="5"/>
      <c r="O67" s="7"/>
      <c r="P67" s="9"/>
      <c r="Q67" s="7"/>
      <c r="R67" s="7"/>
    </row>
    <row r="68" spans="1:18" x14ac:dyDescent="0.2">
      <c r="A68" s="6" t="s">
        <v>42</v>
      </c>
      <c r="C68" s="5">
        <v>4455</v>
      </c>
      <c r="D68" s="6"/>
      <c r="E68" s="5">
        <v>2908</v>
      </c>
      <c r="F68" s="7">
        <v>2.1</v>
      </c>
      <c r="G68" s="6"/>
      <c r="H68" s="5">
        <v>0</v>
      </c>
      <c r="I68" s="7"/>
      <c r="J68" s="6"/>
      <c r="K68" s="7">
        <v>0</v>
      </c>
      <c r="L68" s="7"/>
      <c r="M68" s="8"/>
      <c r="N68" s="5">
        <v>0</v>
      </c>
      <c r="O68" s="7"/>
      <c r="P68" s="9"/>
      <c r="Q68" s="7">
        <v>0</v>
      </c>
      <c r="R68" s="7"/>
    </row>
    <row r="69" spans="1:18" x14ac:dyDescent="0.2">
      <c r="A69" s="6"/>
      <c r="C69" s="5"/>
      <c r="D69" s="6"/>
      <c r="E69" s="5"/>
      <c r="F69" s="7"/>
      <c r="G69" s="6"/>
      <c r="H69" s="5"/>
      <c r="I69" s="7"/>
      <c r="J69" s="6"/>
      <c r="K69" s="7"/>
      <c r="L69" s="7"/>
      <c r="M69" s="8"/>
      <c r="N69" s="5"/>
      <c r="O69" s="7"/>
      <c r="P69" s="9"/>
      <c r="Q69" s="7"/>
      <c r="R69" s="7"/>
    </row>
    <row r="70" spans="1:18" x14ac:dyDescent="0.2">
      <c r="A70" s="6" t="s">
        <v>43</v>
      </c>
      <c r="C70" s="5">
        <v>7235</v>
      </c>
      <c r="D70" s="6"/>
      <c r="E70" s="5">
        <v>4699</v>
      </c>
      <c r="F70" s="7">
        <v>1.8</v>
      </c>
      <c r="G70" s="6"/>
      <c r="H70" s="5">
        <v>1033</v>
      </c>
      <c r="I70" s="7">
        <v>5.7</v>
      </c>
      <c r="J70" s="6"/>
      <c r="K70" s="7">
        <v>22</v>
      </c>
      <c r="L70" s="7">
        <v>3.7</v>
      </c>
      <c r="M70" s="8"/>
      <c r="N70" s="5">
        <v>755</v>
      </c>
      <c r="O70" s="7">
        <v>6.9</v>
      </c>
      <c r="P70" s="9"/>
      <c r="Q70" s="7">
        <v>16.100000000000001</v>
      </c>
      <c r="R70" s="7">
        <v>4.5</v>
      </c>
    </row>
    <row r="71" spans="1:18" x14ac:dyDescent="0.2">
      <c r="A71" s="6"/>
      <c r="C71" s="5"/>
      <c r="D71" s="6"/>
      <c r="E71" s="5"/>
      <c r="F71" s="7"/>
      <c r="G71" s="6"/>
      <c r="H71" s="5"/>
      <c r="I71" s="7"/>
      <c r="J71" s="6"/>
      <c r="K71" s="7"/>
      <c r="L71" s="7"/>
      <c r="M71" s="8"/>
      <c r="N71" s="5"/>
      <c r="O71" s="7"/>
      <c r="P71" s="9"/>
      <c r="Q71" s="7"/>
      <c r="R71" s="7"/>
    </row>
    <row r="72" spans="1:18" x14ac:dyDescent="0.2">
      <c r="A72" s="6" t="s">
        <v>44</v>
      </c>
      <c r="C72" s="5"/>
      <c r="D72" s="6"/>
      <c r="E72" s="5"/>
      <c r="F72" s="7"/>
      <c r="G72" s="6"/>
      <c r="H72" s="5"/>
      <c r="I72" s="7"/>
      <c r="J72" s="6"/>
      <c r="K72" s="7"/>
      <c r="L72" s="7"/>
      <c r="M72" s="8"/>
      <c r="N72" s="5"/>
      <c r="O72" s="7"/>
      <c r="P72" s="9"/>
      <c r="Q72" s="7"/>
      <c r="R72" s="7"/>
    </row>
    <row r="73" spans="1:18" x14ac:dyDescent="0.2">
      <c r="A73" s="6"/>
      <c r="C73" s="5"/>
      <c r="D73" s="6"/>
      <c r="E73" s="5"/>
      <c r="F73" s="7"/>
      <c r="G73" s="6"/>
      <c r="H73" s="5"/>
      <c r="I73" s="7"/>
      <c r="J73" s="6"/>
      <c r="K73" s="7"/>
      <c r="L73" s="7"/>
      <c r="M73" s="8"/>
      <c r="N73" s="5"/>
      <c r="O73" s="7"/>
      <c r="P73" s="9"/>
      <c r="Q73" s="7"/>
      <c r="R73" s="7"/>
    </row>
    <row r="74" spans="1:18" x14ac:dyDescent="0.2">
      <c r="A74" s="6" t="s">
        <v>45</v>
      </c>
      <c r="C74" s="5">
        <v>28560</v>
      </c>
      <c r="D74" s="6"/>
      <c r="E74" s="5">
        <v>18873</v>
      </c>
      <c r="F74" s="7">
        <v>2.1</v>
      </c>
      <c r="G74" s="6"/>
      <c r="H74" s="5">
        <v>15747</v>
      </c>
      <c r="I74" s="7">
        <v>1.6</v>
      </c>
      <c r="J74" s="6"/>
      <c r="K74" s="7">
        <v>83.4</v>
      </c>
      <c r="L74" s="7">
        <v>1</v>
      </c>
      <c r="M74" s="8"/>
      <c r="N74" s="5">
        <v>2352</v>
      </c>
      <c r="O74" s="7">
        <v>9.4</v>
      </c>
      <c r="P74" s="9"/>
      <c r="Q74" s="7">
        <v>12.5</v>
      </c>
      <c r="R74" s="7">
        <v>6.2</v>
      </c>
    </row>
    <row r="75" spans="1:18" x14ac:dyDescent="0.2">
      <c r="A75" s="6"/>
      <c r="C75" s="5"/>
      <c r="D75" s="6"/>
      <c r="E75" s="5"/>
      <c r="F75" s="7"/>
      <c r="G75" s="6"/>
      <c r="H75" s="5"/>
      <c r="I75" s="7"/>
      <c r="J75" s="6"/>
      <c r="K75" s="7"/>
      <c r="L75" s="7"/>
      <c r="M75" s="8"/>
      <c r="N75" s="5"/>
      <c r="O75" s="7"/>
      <c r="P75" s="9"/>
      <c r="Q75" s="7"/>
      <c r="R75" s="7"/>
    </row>
    <row r="76" spans="1:18" x14ac:dyDescent="0.2">
      <c r="A76" s="6" t="s">
        <v>46</v>
      </c>
      <c r="C76" s="5">
        <v>2821</v>
      </c>
      <c r="D76" s="6"/>
      <c r="E76" s="5">
        <v>1893</v>
      </c>
      <c r="F76" s="7">
        <v>1.3</v>
      </c>
      <c r="G76" s="6"/>
      <c r="H76" s="5">
        <v>545</v>
      </c>
      <c r="I76" s="7">
        <v>3.5</v>
      </c>
      <c r="J76" s="6"/>
      <c r="K76" s="7">
        <v>28.8</v>
      </c>
      <c r="L76" s="7">
        <v>2.4</v>
      </c>
      <c r="M76" s="8"/>
      <c r="N76" s="5">
        <v>1276</v>
      </c>
      <c r="O76" s="7">
        <v>1.6</v>
      </c>
      <c r="P76" s="9"/>
      <c r="Q76" s="7">
        <v>67.400000000000006</v>
      </c>
      <c r="R76" s="7">
        <v>1.1000000000000001</v>
      </c>
    </row>
    <row r="77" spans="1:18" x14ac:dyDescent="0.2">
      <c r="A77" s="6"/>
      <c r="C77" s="5"/>
      <c r="D77" s="6"/>
      <c r="E77" s="5"/>
      <c r="F77" s="7"/>
      <c r="G77" s="6"/>
      <c r="H77" s="5"/>
      <c r="I77" s="7"/>
      <c r="J77" s="6"/>
      <c r="K77" s="7"/>
      <c r="L77" s="7"/>
      <c r="M77" s="8"/>
      <c r="N77" s="5"/>
      <c r="O77" s="7"/>
      <c r="P77" s="9"/>
      <c r="Q77" s="7"/>
      <c r="R77" s="7"/>
    </row>
    <row r="78" spans="1:18" x14ac:dyDescent="0.2">
      <c r="A78" s="6" t="s">
        <v>47</v>
      </c>
      <c r="C78" s="5">
        <v>6996</v>
      </c>
      <c r="D78" s="6"/>
      <c r="E78" s="5">
        <v>4204</v>
      </c>
      <c r="F78" s="7">
        <v>2.2000000000000002</v>
      </c>
      <c r="G78" s="6"/>
      <c r="H78" s="5">
        <v>4117</v>
      </c>
      <c r="I78" s="7">
        <v>0.5</v>
      </c>
      <c r="J78" s="6"/>
      <c r="K78" s="7">
        <v>97.9</v>
      </c>
      <c r="L78" s="7">
        <v>0.3</v>
      </c>
      <c r="M78" s="8"/>
      <c r="N78" s="28" t="s">
        <v>48</v>
      </c>
      <c r="O78" s="7"/>
      <c r="P78" s="9"/>
      <c r="Q78" s="28" t="s">
        <v>48</v>
      </c>
      <c r="R78" s="7"/>
    </row>
    <row r="79" spans="1:18" x14ac:dyDescent="0.2">
      <c r="A79" s="6"/>
      <c r="C79" s="5"/>
      <c r="D79" s="6"/>
      <c r="E79" s="5"/>
      <c r="F79" s="7"/>
      <c r="G79" s="6"/>
      <c r="H79" s="5"/>
      <c r="I79" s="7"/>
      <c r="J79" s="6"/>
      <c r="K79" s="7"/>
      <c r="L79" s="7"/>
      <c r="M79" s="8"/>
      <c r="N79" s="5"/>
      <c r="O79" s="7"/>
      <c r="P79" s="9"/>
      <c r="Q79" s="7"/>
      <c r="R79" s="7"/>
    </row>
    <row r="80" spans="1:18" x14ac:dyDescent="0.2">
      <c r="A80" s="6" t="s">
        <v>49</v>
      </c>
      <c r="C80" s="5">
        <v>1794</v>
      </c>
      <c r="D80" s="6"/>
      <c r="E80" s="5">
        <v>1221</v>
      </c>
      <c r="F80" s="7">
        <v>1.2</v>
      </c>
      <c r="G80" s="6"/>
      <c r="H80" s="5">
        <v>382</v>
      </c>
      <c r="I80" s="7">
        <v>3.1</v>
      </c>
      <c r="J80" s="6"/>
      <c r="K80" s="7">
        <v>31.3</v>
      </c>
      <c r="L80" s="7">
        <v>2.1</v>
      </c>
      <c r="M80" s="8"/>
      <c r="N80" s="5">
        <v>731</v>
      </c>
      <c r="O80" s="7">
        <v>1.7</v>
      </c>
      <c r="P80" s="9"/>
      <c r="Q80" s="7">
        <v>59.9</v>
      </c>
      <c r="R80" s="7">
        <v>1.2</v>
      </c>
    </row>
    <row r="81" spans="1:18" x14ac:dyDescent="0.2">
      <c r="A81" s="6"/>
      <c r="C81" s="5"/>
      <c r="D81" s="6"/>
      <c r="E81" s="5"/>
      <c r="F81" s="7"/>
      <c r="G81" s="6"/>
      <c r="H81" s="5"/>
      <c r="I81" s="7"/>
      <c r="J81" s="6"/>
      <c r="K81" s="7"/>
      <c r="L81" s="7"/>
      <c r="M81" s="8"/>
      <c r="N81" s="5"/>
      <c r="O81" s="7"/>
      <c r="P81" s="9"/>
      <c r="Q81" s="7"/>
      <c r="R81" s="7"/>
    </row>
    <row r="82" spans="1:18" x14ac:dyDescent="0.2">
      <c r="A82" s="6" t="s">
        <v>50</v>
      </c>
      <c r="C82" s="5">
        <v>40170</v>
      </c>
      <c r="D82" s="6"/>
      <c r="E82" s="5">
        <v>26191</v>
      </c>
      <c r="F82" s="7">
        <v>1.9</v>
      </c>
      <c r="G82" s="6"/>
      <c r="H82" s="5">
        <v>20792</v>
      </c>
      <c r="I82" s="7">
        <v>1.7</v>
      </c>
      <c r="J82" s="6"/>
      <c r="K82" s="7">
        <v>79.400000000000006</v>
      </c>
      <c r="L82" s="7">
        <v>1.1000000000000001</v>
      </c>
      <c r="M82" s="8"/>
      <c r="N82" s="5">
        <v>4368</v>
      </c>
      <c r="O82" s="7">
        <v>7.3</v>
      </c>
      <c r="P82" s="9"/>
      <c r="Q82" s="7">
        <v>16.7</v>
      </c>
      <c r="R82" s="7">
        <v>4.8</v>
      </c>
    </row>
    <row r="83" spans="1:18" x14ac:dyDescent="0.2">
      <c r="A83" s="6"/>
      <c r="C83" s="5"/>
      <c r="D83" s="6"/>
      <c r="E83" s="5"/>
      <c r="F83" s="7"/>
      <c r="G83" s="6"/>
      <c r="H83" s="5"/>
      <c r="I83" s="7"/>
      <c r="J83" s="6"/>
      <c r="K83" s="7"/>
      <c r="L83" s="7"/>
      <c r="M83" s="8"/>
      <c r="N83" s="5"/>
      <c r="O83" s="7"/>
      <c r="P83" s="9"/>
      <c r="Q83" s="7"/>
      <c r="R83" s="7"/>
    </row>
    <row r="84" spans="1:18" x14ac:dyDescent="0.2">
      <c r="A84" s="6" t="s">
        <v>51</v>
      </c>
      <c r="C84" s="5">
        <v>2450</v>
      </c>
      <c r="D84" s="6"/>
      <c r="E84" s="5">
        <v>2231</v>
      </c>
      <c r="F84" s="7">
        <v>0.3</v>
      </c>
      <c r="G84" s="6"/>
      <c r="H84" s="5">
        <v>2171</v>
      </c>
      <c r="I84" s="7">
        <v>0.2</v>
      </c>
      <c r="J84" s="6"/>
      <c r="K84" s="7">
        <v>97.3</v>
      </c>
      <c r="L84" s="7">
        <v>0.2</v>
      </c>
      <c r="M84" s="8"/>
      <c r="N84" s="5">
        <v>18</v>
      </c>
      <c r="O84" s="7">
        <v>11.7</v>
      </c>
      <c r="P84" s="9"/>
      <c r="Q84" s="7">
        <v>0.8</v>
      </c>
      <c r="R84" s="7">
        <v>10.7</v>
      </c>
    </row>
    <row r="85" spans="1:18" x14ac:dyDescent="0.2">
      <c r="A85" s="29"/>
      <c r="C85" s="29"/>
      <c r="D85" s="6"/>
      <c r="E85" s="29"/>
      <c r="F85" s="30"/>
      <c r="G85" s="6"/>
      <c r="H85" s="29"/>
      <c r="I85" s="30"/>
      <c r="J85" s="6"/>
      <c r="K85" s="30"/>
      <c r="L85" s="30"/>
      <c r="M85" s="8"/>
      <c r="N85" s="29"/>
      <c r="O85" s="30"/>
      <c r="P85" s="9"/>
      <c r="Q85" s="30"/>
      <c r="R85" s="30"/>
    </row>
    <row r="86" spans="1:18" x14ac:dyDescent="0.2">
      <c r="A86" s="6"/>
      <c r="C86" s="5"/>
      <c r="D86" s="6"/>
      <c r="E86" s="5"/>
      <c r="F86" s="7"/>
      <c r="G86" s="6"/>
      <c r="H86" s="5"/>
      <c r="I86" s="7"/>
      <c r="J86" s="6"/>
      <c r="K86" s="7"/>
      <c r="L86" s="7"/>
      <c r="M86" s="8"/>
      <c r="N86" s="5"/>
      <c r="O86" s="7"/>
      <c r="P86" s="9"/>
      <c r="Q86" s="7"/>
      <c r="R86" s="7"/>
    </row>
    <row r="87" spans="1:18" x14ac:dyDescent="0.2">
      <c r="A87" s="6" t="s">
        <v>52</v>
      </c>
      <c r="C87" s="5">
        <v>268443</v>
      </c>
      <c r="D87" s="6"/>
      <c r="E87" s="5">
        <v>204408</v>
      </c>
      <c r="F87" s="7">
        <v>1.4</v>
      </c>
      <c r="G87" s="6"/>
      <c r="H87" s="5">
        <v>121087</v>
      </c>
      <c r="I87" s="7">
        <v>2.4</v>
      </c>
      <c r="J87" s="6"/>
      <c r="K87" s="7">
        <v>59.2</v>
      </c>
      <c r="L87" s="7">
        <v>1.8</v>
      </c>
      <c r="M87" s="8"/>
      <c r="N87" s="5">
        <v>67495</v>
      </c>
      <c r="O87" s="7">
        <v>4.0999999999999996</v>
      </c>
      <c r="P87" s="9"/>
      <c r="Q87" s="7">
        <v>33</v>
      </c>
      <c r="R87" s="7">
        <v>3.1</v>
      </c>
    </row>
    <row r="89" spans="1:18" x14ac:dyDescent="0.2">
      <c r="A89" s="31" t="s">
        <v>53</v>
      </c>
    </row>
    <row r="90" spans="1:18" x14ac:dyDescent="0.2">
      <c r="A90" s="34" t="s">
        <v>54</v>
      </c>
      <c r="C90" s="35"/>
      <c r="E90" s="35"/>
      <c r="F90" s="35"/>
      <c r="H90" s="35"/>
      <c r="I90" s="35"/>
      <c r="K90" s="35"/>
      <c r="L90" s="35"/>
      <c r="N90" s="35"/>
      <c r="O90" s="35"/>
      <c r="Q90" s="35"/>
      <c r="R90" s="35"/>
    </row>
    <row r="91" spans="1:18" x14ac:dyDescent="0.2">
      <c r="A91" s="36" t="s">
        <v>55</v>
      </c>
      <c r="C91" s="35"/>
      <c r="E91" s="35"/>
      <c r="F91" s="35"/>
      <c r="H91" s="35"/>
      <c r="I91" s="35"/>
      <c r="K91" s="35"/>
      <c r="L91" s="35"/>
      <c r="N91" s="35"/>
      <c r="O91" s="35"/>
      <c r="Q91" s="35"/>
      <c r="R91" s="35"/>
    </row>
    <row r="92" spans="1:18" x14ac:dyDescent="0.2">
      <c r="A92" s="36" t="s">
        <v>56</v>
      </c>
    </row>
  </sheetData>
  <sheetProtection algorithmName="SHA-512" hashValue="vhE44aUXM2B2llcjKLwysx0qsFKgfQiEfPs+Xjf5MpWCtxI7WVXksEg8QnxlPaoajvAf5G5iWxB79xRbe3xYZQ==" saltValue="24/s9Jan/bINN605IEPXOA==" spinCount="100000" sheet="1" objects="1" scenarios="1"/>
  <mergeCells count="5">
    <mergeCell ref="C1:R1"/>
    <mergeCell ref="C2:R2"/>
    <mergeCell ref="C3:R3"/>
    <mergeCell ref="C4:R4"/>
    <mergeCell ref="C5:R5"/>
  </mergeCells>
  <conditionalFormatting sqref="F18:F87 O18:O87 L18:L87 I18:I87 R18:R87">
    <cfRule type="cellIs" dxfId="17" priority="16" stopIfTrue="1" operator="greaterThan">
      <formula>#REF!</formula>
    </cfRule>
  </conditionalFormatting>
  <printOptions horizontalCentered="1"/>
  <pageMargins left="0.25" right="0.25" top="0.75" bottom="0.75" header="0.3" footer="0.3"/>
  <pageSetup scale="79" fitToHeight="0" orientation="landscape" r:id="rId1"/>
  <headerFooter alignWithMargins="0">
    <oddFooter>&amp;CPage 7 - &amp;P</oddFooter>
  </headerFooter>
  <rowBreaks count="2" manualBreakCount="2">
    <brk id="44" max="17" man="1"/>
    <brk id="70" max="1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3" stopIfTrue="1" operator="lessThan" id="{3C80A910-D505-4099-BAA0-E73C71ECFB4C}">
            <xm:f>#REF!*'C:\FAA-2014 GA Survey\Report\Delivered Tables Chapters 1-7\[FAA 2014 Table_7.1.xlsm]7.1'!#REF!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24" stopIfTrue="1" operator="greaterThan" id="{D24F11EA-007C-47A3-8908-619E95ACE94C}">
            <xm:f>#REF!*'C:\FAA-2014 GA Survey\Report\Delivered Tables Chapters 1-7\[FAA 2014 Table_7.1.xlsm]7.1'!#REF!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C18:C87 N18:N87 H18:H87 E18:E87 K18:K87 A85 Q18:Q87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93"/>
  <sheetViews>
    <sheetView zoomScaleNormal="100" zoomScaleSheetLayoutView="100" workbookViewId="0"/>
  </sheetViews>
  <sheetFormatPr defaultRowHeight="12.75" x14ac:dyDescent="0.2"/>
  <cols>
    <col min="1" max="1" width="22.7109375" style="27" customWidth="1"/>
    <col min="2" max="2" width="1.7109375" style="27" customWidth="1"/>
    <col min="3" max="3" width="14.28515625" style="32" customWidth="1"/>
    <col min="4" max="4" width="10.5703125" style="50" customWidth="1"/>
    <col min="5" max="5" width="1.7109375" style="27" customWidth="1"/>
    <col min="6" max="6" width="14.28515625" style="32" customWidth="1"/>
    <col min="7" max="7" width="10.5703125" style="50" customWidth="1"/>
    <col min="8" max="8" width="1.7109375" style="27" customWidth="1"/>
    <col min="9" max="9" width="14.28515625" style="50" customWidth="1"/>
    <col min="10" max="10" width="10.5703125" style="50" customWidth="1"/>
    <col min="11" max="11" width="1.7109375" style="27" customWidth="1"/>
    <col min="12" max="12" width="14.28515625" style="32" customWidth="1"/>
    <col min="13" max="13" width="10.5703125" style="50" customWidth="1"/>
    <col min="14" max="14" width="1.7109375" style="27" customWidth="1"/>
    <col min="15" max="15" width="14.28515625" style="50" customWidth="1"/>
    <col min="16" max="16" width="10.5703125" style="50" customWidth="1"/>
    <col min="17" max="16384" width="9.140625" style="27"/>
  </cols>
  <sheetData>
    <row r="1" spans="1:16" s="6" customFormat="1" x14ac:dyDescent="0.2">
      <c r="A1" s="37"/>
      <c r="B1" s="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s="6" customFormat="1" x14ac:dyDescent="0.2">
      <c r="A2" s="38" t="s">
        <v>57</v>
      </c>
      <c r="B2" s="3"/>
      <c r="C2" s="82" t="s">
        <v>58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s="6" customFormat="1" x14ac:dyDescent="0.2">
      <c r="A3" s="39"/>
      <c r="B3" s="3"/>
      <c r="C3" s="83" t="s">
        <v>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s="6" customFormat="1" x14ac:dyDescent="0.2">
      <c r="A4" s="40"/>
      <c r="B4" s="3"/>
      <c r="C4" s="82" t="s">
        <v>3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6" s="6" customFormat="1" x14ac:dyDescent="0.2">
      <c r="A5" s="41"/>
      <c r="B5" s="11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6" spans="1:16" s="6" customFormat="1" x14ac:dyDescent="0.2">
      <c r="A6" s="40"/>
      <c r="C6" s="12"/>
      <c r="D6" s="9"/>
      <c r="F6" s="12"/>
      <c r="G6" s="9"/>
      <c r="I6" s="9"/>
      <c r="J6" s="9"/>
      <c r="L6" s="12"/>
      <c r="M6" s="9"/>
      <c r="O6" s="9"/>
      <c r="P6" s="9"/>
    </row>
    <row r="7" spans="1:16" s="6" customFormat="1" x14ac:dyDescent="0.2">
      <c r="A7" s="40"/>
      <c r="C7" s="12"/>
      <c r="D7" s="9"/>
      <c r="F7" s="13"/>
      <c r="G7" s="42"/>
      <c r="H7" s="15"/>
      <c r="I7" s="9"/>
      <c r="J7" s="9"/>
      <c r="L7" s="12"/>
      <c r="M7" s="9"/>
      <c r="O7" s="9"/>
      <c r="P7" s="9"/>
    </row>
    <row r="8" spans="1:16" s="6" customFormat="1" x14ac:dyDescent="0.2">
      <c r="A8" s="37"/>
      <c r="B8" s="2"/>
      <c r="C8" s="16"/>
      <c r="D8" s="43"/>
      <c r="E8" s="2"/>
      <c r="F8" s="16"/>
      <c r="G8" s="43"/>
      <c r="H8" s="2"/>
      <c r="I8" s="43"/>
      <c r="J8" s="43"/>
      <c r="K8" s="2"/>
      <c r="L8" s="16"/>
      <c r="M8" s="43"/>
      <c r="N8" s="2"/>
      <c r="O8" s="43"/>
      <c r="P8" s="43"/>
    </row>
    <row r="9" spans="1:16" s="6" customFormat="1" x14ac:dyDescent="0.2">
      <c r="A9" s="44"/>
      <c r="B9" s="2"/>
      <c r="C9" s="18" t="s">
        <v>5</v>
      </c>
      <c r="D9" s="45" t="s">
        <v>6</v>
      </c>
      <c r="E9" s="19"/>
      <c r="F9" s="18" t="s">
        <v>5</v>
      </c>
      <c r="G9" s="45" t="s">
        <v>6</v>
      </c>
      <c r="H9" s="19"/>
      <c r="I9" s="45" t="s">
        <v>5</v>
      </c>
      <c r="J9" s="45" t="s">
        <v>6</v>
      </c>
      <c r="K9" s="19"/>
      <c r="L9" s="18" t="s">
        <v>5</v>
      </c>
      <c r="M9" s="45" t="s">
        <v>6</v>
      </c>
      <c r="N9" s="19"/>
      <c r="O9" s="45" t="s">
        <v>5</v>
      </c>
      <c r="P9" s="45" t="s">
        <v>6</v>
      </c>
    </row>
    <row r="10" spans="1:16" s="6" customFormat="1" x14ac:dyDescent="0.2">
      <c r="A10" s="40" t="s">
        <v>7</v>
      </c>
      <c r="B10" s="2"/>
      <c r="C10" s="21" t="s">
        <v>59</v>
      </c>
      <c r="D10" s="46" t="s">
        <v>10</v>
      </c>
      <c r="E10" s="19"/>
      <c r="F10" s="21" t="s">
        <v>60</v>
      </c>
      <c r="G10" s="46" t="s">
        <v>10</v>
      </c>
      <c r="H10" s="19"/>
      <c r="I10" s="46" t="s">
        <v>61</v>
      </c>
      <c r="J10" s="46" t="s">
        <v>10</v>
      </c>
      <c r="K10" s="19"/>
      <c r="L10" s="21" t="s">
        <v>60</v>
      </c>
      <c r="M10" s="46" t="s">
        <v>10</v>
      </c>
      <c r="N10" s="19"/>
      <c r="O10" s="46" t="s">
        <v>61</v>
      </c>
      <c r="P10" s="46" t="s">
        <v>10</v>
      </c>
    </row>
    <row r="11" spans="1:16" s="6" customFormat="1" x14ac:dyDescent="0.2">
      <c r="A11" s="40"/>
      <c r="B11" s="2"/>
      <c r="C11" s="18" t="s">
        <v>60</v>
      </c>
      <c r="D11" s="45" t="s">
        <v>14</v>
      </c>
      <c r="E11" s="19"/>
      <c r="F11" s="18" t="s">
        <v>62</v>
      </c>
      <c r="G11" s="45" t="s">
        <v>14</v>
      </c>
      <c r="H11" s="19"/>
      <c r="I11" s="46" t="s">
        <v>60</v>
      </c>
      <c r="J11" s="45" t="s">
        <v>14</v>
      </c>
      <c r="K11" s="19"/>
      <c r="L11" s="21" t="s">
        <v>62</v>
      </c>
      <c r="M11" s="45" t="s">
        <v>14</v>
      </c>
      <c r="N11" s="19"/>
      <c r="O11" s="46" t="s">
        <v>60</v>
      </c>
      <c r="P11" s="45" t="s">
        <v>14</v>
      </c>
    </row>
    <row r="12" spans="1:16" s="6" customFormat="1" x14ac:dyDescent="0.2">
      <c r="A12" s="44"/>
      <c r="B12" s="2"/>
      <c r="C12" s="12"/>
      <c r="D12" s="9"/>
      <c r="E12" s="2"/>
      <c r="F12" s="18" t="s">
        <v>15</v>
      </c>
      <c r="G12" s="9"/>
      <c r="H12" s="2"/>
      <c r="I12" s="45" t="s">
        <v>62</v>
      </c>
      <c r="J12" s="9"/>
      <c r="K12" s="2"/>
      <c r="L12" s="18" t="s">
        <v>16</v>
      </c>
      <c r="M12" s="9"/>
      <c r="N12" s="2"/>
      <c r="O12" s="45" t="s">
        <v>62</v>
      </c>
      <c r="P12" s="9"/>
    </row>
    <row r="13" spans="1:16" s="6" customFormat="1" x14ac:dyDescent="0.2">
      <c r="A13" s="44"/>
      <c r="B13" s="2"/>
      <c r="C13" s="18"/>
      <c r="D13" s="45"/>
      <c r="E13" s="19"/>
      <c r="F13" s="18" t="s">
        <v>17</v>
      </c>
      <c r="G13" s="9"/>
      <c r="H13" s="2"/>
      <c r="I13" s="45" t="s">
        <v>15</v>
      </c>
      <c r="J13" s="46"/>
      <c r="K13" s="19"/>
      <c r="L13" s="18" t="s">
        <v>17</v>
      </c>
      <c r="M13" s="46"/>
      <c r="N13" s="19"/>
      <c r="O13" s="45" t="s">
        <v>16</v>
      </c>
      <c r="P13" s="46"/>
    </row>
    <row r="14" spans="1:16" s="6" customFormat="1" x14ac:dyDescent="0.2">
      <c r="A14" s="44"/>
      <c r="B14" s="2"/>
      <c r="C14" s="18"/>
      <c r="D14" s="45"/>
      <c r="E14" s="19"/>
      <c r="F14" s="12"/>
      <c r="G14" s="46"/>
      <c r="H14" s="19"/>
      <c r="I14" s="45" t="s">
        <v>17</v>
      </c>
      <c r="J14" s="46"/>
      <c r="K14" s="19"/>
      <c r="L14" s="18"/>
      <c r="M14" s="46"/>
      <c r="N14" s="19"/>
      <c r="O14" s="45" t="s">
        <v>17</v>
      </c>
      <c r="P14" s="46"/>
    </row>
    <row r="15" spans="1:16" s="6" customFormat="1" x14ac:dyDescent="0.2">
      <c r="A15" s="41"/>
      <c r="B15" s="2"/>
      <c r="C15" s="23"/>
      <c r="D15" s="47"/>
      <c r="E15" s="2"/>
      <c r="F15" s="25"/>
      <c r="G15" s="48"/>
      <c r="H15" s="10"/>
      <c r="I15" s="47"/>
      <c r="J15" s="47"/>
      <c r="K15" s="2"/>
      <c r="L15" s="23"/>
      <c r="M15" s="47"/>
      <c r="N15" s="2"/>
      <c r="O15" s="47"/>
      <c r="P15" s="47"/>
    </row>
    <row r="16" spans="1:16" x14ac:dyDescent="0.2">
      <c r="A16" s="49"/>
    </row>
    <row r="17" spans="1:16" x14ac:dyDescent="0.2">
      <c r="A17" s="49" t="s">
        <v>18</v>
      </c>
    </row>
    <row r="18" spans="1:16" x14ac:dyDescent="0.2">
      <c r="A18" s="49"/>
    </row>
    <row r="19" spans="1:16" x14ac:dyDescent="0.2">
      <c r="A19" s="51" t="s">
        <v>19</v>
      </c>
      <c r="C19" s="5"/>
      <c r="D19" s="7"/>
      <c r="E19" s="6"/>
      <c r="F19" s="5"/>
      <c r="G19" s="7"/>
      <c r="H19" s="9"/>
      <c r="I19" s="7"/>
      <c r="J19" s="7"/>
      <c r="K19" s="6"/>
      <c r="L19" s="5"/>
      <c r="M19" s="7"/>
      <c r="N19" s="9"/>
      <c r="O19" s="7"/>
      <c r="P19" s="7"/>
    </row>
    <row r="20" spans="1:16" x14ac:dyDescent="0.2">
      <c r="A20" s="51"/>
      <c r="C20" s="5"/>
      <c r="D20" s="7"/>
      <c r="E20" s="6"/>
      <c r="F20" s="5"/>
      <c r="G20" s="7"/>
      <c r="H20" s="9"/>
      <c r="I20" s="7"/>
      <c r="J20" s="7"/>
      <c r="K20" s="6"/>
      <c r="L20" s="5"/>
      <c r="M20" s="7"/>
      <c r="N20" s="9"/>
      <c r="O20" s="7"/>
      <c r="P20" s="7"/>
    </row>
    <row r="21" spans="1:16" x14ac:dyDescent="0.2">
      <c r="A21" s="52" t="s">
        <v>20</v>
      </c>
      <c r="C21" s="5">
        <v>2323929</v>
      </c>
      <c r="D21" s="7">
        <v>4.8</v>
      </c>
      <c r="E21" s="6"/>
      <c r="F21" s="5">
        <v>2190821</v>
      </c>
      <c r="G21" s="7">
        <v>3.2</v>
      </c>
      <c r="H21" s="9"/>
      <c r="I21" s="7">
        <v>94.3</v>
      </c>
      <c r="J21" s="7">
        <v>3.2</v>
      </c>
      <c r="K21" s="6"/>
      <c r="L21" s="5">
        <v>77108</v>
      </c>
      <c r="M21" s="7">
        <v>18.899999999999999</v>
      </c>
      <c r="N21" s="9"/>
      <c r="O21" s="7">
        <v>3.3</v>
      </c>
      <c r="P21" s="7">
        <v>18.899999999999999</v>
      </c>
    </row>
    <row r="22" spans="1:16" x14ac:dyDescent="0.2">
      <c r="A22" s="52"/>
      <c r="C22" s="5"/>
      <c r="D22" s="7"/>
      <c r="E22" s="6"/>
      <c r="F22" s="5"/>
      <c r="G22" s="7"/>
      <c r="H22" s="9"/>
      <c r="I22" s="7"/>
      <c r="J22" s="7"/>
      <c r="K22" s="6"/>
      <c r="L22" s="5"/>
      <c r="M22" s="7"/>
      <c r="N22" s="9"/>
      <c r="O22" s="7"/>
      <c r="P22" s="7"/>
    </row>
    <row r="23" spans="1:16" x14ac:dyDescent="0.2">
      <c r="A23" s="52" t="s">
        <v>21</v>
      </c>
      <c r="C23" s="5">
        <v>8070900</v>
      </c>
      <c r="D23" s="7">
        <v>2.1</v>
      </c>
      <c r="E23" s="6"/>
      <c r="F23" s="5">
        <v>5706118</v>
      </c>
      <c r="G23" s="7">
        <v>4</v>
      </c>
      <c r="H23" s="9"/>
      <c r="I23" s="7">
        <v>70.7</v>
      </c>
      <c r="J23" s="7">
        <v>4</v>
      </c>
      <c r="K23" s="6"/>
      <c r="L23" s="5">
        <v>2119145</v>
      </c>
      <c r="M23" s="7">
        <v>7.4</v>
      </c>
      <c r="N23" s="9"/>
      <c r="O23" s="7">
        <v>26.3</v>
      </c>
      <c r="P23" s="7">
        <v>7.4</v>
      </c>
    </row>
    <row r="24" spans="1:16" x14ac:dyDescent="0.2">
      <c r="A24" s="52"/>
      <c r="C24" s="5"/>
      <c r="D24" s="7"/>
      <c r="E24" s="6"/>
      <c r="F24" s="5"/>
      <c r="G24" s="7"/>
      <c r="H24" s="9"/>
      <c r="I24" s="7"/>
      <c r="J24" s="7"/>
      <c r="K24" s="6"/>
      <c r="L24" s="5"/>
      <c r="M24" s="7"/>
      <c r="N24" s="9"/>
      <c r="O24" s="7"/>
      <c r="P24" s="7"/>
    </row>
    <row r="25" spans="1:16" x14ac:dyDescent="0.2">
      <c r="A25" s="52" t="s">
        <v>22</v>
      </c>
      <c r="C25" s="5">
        <v>10394829</v>
      </c>
      <c r="D25" s="7">
        <v>1.9</v>
      </c>
      <c r="E25" s="6"/>
      <c r="F25" s="5">
        <v>7896940</v>
      </c>
      <c r="G25" s="7">
        <v>3.8</v>
      </c>
      <c r="H25" s="9"/>
      <c r="I25" s="7">
        <v>76</v>
      </c>
      <c r="J25" s="7">
        <v>3.8</v>
      </c>
      <c r="K25" s="6"/>
      <c r="L25" s="5">
        <v>2196252</v>
      </c>
      <c r="M25" s="7">
        <v>7.8</v>
      </c>
      <c r="N25" s="9"/>
      <c r="O25" s="7">
        <v>21.1</v>
      </c>
      <c r="P25" s="7">
        <v>7.8</v>
      </c>
    </row>
    <row r="26" spans="1:16" x14ac:dyDescent="0.2">
      <c r="A26" s="52"/>
      <c r="C26" s="5"/>
      <c r="D26" s="7"/>
      <c r="E26" s="6"/>
      <c r="F26" s="5"/>
      <c r="G26" s="7"/>
      <c r="H26" s="9"/>
      <c r="I26" s="7"/>
      <c r="J26" s="7"/>
      <c r="K26" s="6"/>
      <c r="L26" s="5"/>
      <c r="M26" s="7"/>
      <c r="N26" s="9"/>
      <c r="O26" s="7"/>
      <c r="P26" s="7"/>
    </row>
    <row r="27" spans="1:16" x14ac:dyDescent="0.2">
      <c r="A27" s="52" t="s">
        <v>23</v>
      </c>
      <c r="C27" s="5">
        <v>990345</v>
      </c>
      <c r="D27" s="7">
        <v>3.3</v>
      </c>
      <c r="E27" s="6"/>
      <c r="F27" s="5">
        <v>11529</v>
      </c>
      <c r="G27" s="7">
        <v>10.7</v>
      </c>
      <c r="H27" s="9"/>
      <c r="I27" s="7">
        <v>1.2</v>
      </c>
      <c r="J27" s="7">
        <v>10.7</v>
      </c>
      <c r="K27" s="6"/>
      <c r="L27" s="5">
        <v>976517</v>
      </c>
      <c r="M27" s="7">
        <v>1.6</v>
      </c>
      <c r="N27" s="9"/>
      <c r="O27" s="7">
        <v>98.6</v>
      </c>
      <c r="P27" s="7">
        <v>1.6</v>
      </c>
    </row>
    <row r="28" spans="1:16" x14ac:dyDescent="0.2">
      <c r="A28" s="52"/>
      <c r="C28" s="5"/>
      <c r="D28" s="7"/>
      <c r="E28" s="6"/>
      <c r="F28" s="5"/>
      <c r="G28" s="7"/>
      <c r="H28" s="9"/>
      <c r="I28" s="7"/>
      <c r="J28" s="7"/>
      <c r="K28" s="6"/>
      <c r="L28" s="5"/>
      <c r="M28" s="7"/>
      <c r="N28" s="9"/>
      <c r="O28" s="7"/>
      <c r="P28" s="7"/>
    </row>
    <row r="29" spans="1:16" x14ac:dyDescent="0.2">
      <c r="A29" s="52" t="s">
        <v>24</v>
      </c>
      <c r="C29" s="5">
        <v>582239</v>
      </c>
      <c r="D29" s="7">
        <v>3.3</v>
      </c>
      <c r="E29" s="6"/>
      <c r="F29" s="5">
        <v>38068</v>
      </c>
      <c r="G29" s="7">
        <v>5.0999999999999996</v>
      </c>
      <c r="H29" s="9"/>
      <c r="I29" s="7">
        <v>6.5</v>
      </c>
      <c r="J29" s="7">
        <v>5.0999999999999996</v>
      </c>
      <c r="K29" s="6"/>
      <c r="L29" s="5">
        <v>544171</v>
      </c>
      <c r="M29" s="7">
        <v>1.5</v>
      </c>
      <c r="N29" s="9"/>
      <c r="O29" s="7">
        <v>93.5</v>
      </c>
      <c r="P29" s="7">
        <v>1.5</v>
      </c>
    </row>
    <row r="30" spans="1:16" x14ac:dyDescent="0.2">
      <c r="A30" s="52"/>
      <c r="C30" s="5"/>
      <c r="D30" s="7"/>
      <c r="E30" s="6"/>
      <c r="F30" s="5"/>
      <c r="G30" s="7"/>
      <c r="H30" s="9"/>
      <c r="I30" s="7"/>
      <c r="J30" s="7"/>
      <c r="K30" s="6"/>
      <c r="L30" s="5"/>
      <c r="M30" s="7"/>
      <c r="N30" s="9"/>
      <c r="O30" s="7"/>
      <c r="P30" s="7"/>
    </row>
    <row r="31" spans="1:16" x14ac:dyDescent="0.2">
      <c r="A31" s="52" t="s">
        <v>25</v>
      </c>
      <c r="C31" s="5">
        <v>1572584</v>
      </c>
      <c r="D31" s="7">
        <v>2.4</v>
      </c>
      <c r="E31" s="6"/>
      <c r="F31" s="5">
        <v>49597</v>
      </c>
      <c r="G31" s="7">
        <v>6.8</v>
      </c>
      <c r="H31" s="9"/>
      <c r="I31" s="7">
        <v>3.2</v>
      </c>
      <c r="J31" s="7">
        <v>6.8</v>
      </c>
      <c r="K31" s="6"/>
      <c r="L31" s="5">
        <v>1520689</v>
      </c>
      <c r="M31" s="7">
        <v>1.6</v>
      </c>
      <c r="N31" s="9"/>
      <c r="O31" s="7">
        <v>96.7</v>
      </c>
      <c r="P31" s="7">
        <v>1.6</v>
      </c>
    </row>
    <row r="32" spans="1:16" x14ac:dyDescent="0.2">
      <c r="A32" s="52"/>
      <c r="C32" s="5"/>
      <c r="D32" s="7"/>
      <c r="E32" s="6"/>
      <c r="F32" s="5"/>
      <c r="G32" s="7"/>
      <c r="H32" s="9"/>
      <c r="I32" s="7"/>
      <c r="J32" s="7"/>
      <c r="K32" s="6"/>
      <c r="L32" s="5"/>
      <c r="M32" s="7"/>
      <c r="N32" s="9"/>
      <c r="O32" s="7"/>
      <c r="P32" s="7"/>
    </row>
    <row r="33" spans="1:16" x14ac:dyDescent="0.2">
      <c r="A33" s="51" t="s">
        <v>26</v>
      </c>
      <c r="C33" s="5">
        <v>11967414</v>
      </c>
      <c r="D33" s="7">
        <v>1.6</v>
      </c>
      <c r="E33" s="6"/>
      <c r="F33" s="5">
        <v>7946537</v>
      </c>
      <c r="G33" s="7">
        <v>3.7</v>
      </c>
      <c r="H33" s="9"/>
      <c r="I33" s="7">
        <v>66.400000000000006</v>
      </c>
      <c r="J33" s="7">
        <v>3.7</v>
      </c>
      <c r="K33" s="6"/>
      <c r="L33" s="5">
        <v>3716941</v>
      </c>
      <c r="M33" s="7">
        <v>5.3</v>
      </c>
      <c r="N33" s="9"/>
      <c r="O33" s="7">
        <v>31.1</v>
      </c>
      <c r="P33" s="7">
        <v>5.3</v>
      </c>
    </row>
    <row r="34" spans="1:16" x14ac:dyDescent="0.2">
      <c r="A34" s="51"/>
      <c r="C34" s="5"/>
      <c r="D34" s="7"/>
      <c r="E34" s="6"/>
      <c r="F34" s="5"/>
      <c r="G34" s="7"/>
      <c r="H34" s="9"/>
      <c r="I34" s="7"/>
      <c r="J34" s="7"/>
      <c r="K34" s="6"/>
      <c r="L34" s="5"/>
      <c r="M34" s="7"/>
      <c r="N34" s="9"/>
      <c r="O34" s="7"/>
      <c r="P34" s="7"/>
    </row>
    <row r="35" spans="1:16" x14ac:dyDescent="0.2">
      <c r="A35" s="51" t="s">
        <v>27</v>
      </c>
      <c r="C35" s="5"/>
      <c r="D35" s="7"/>
      <c r="E35" s="6"/>
      <c r="F35" s="5"/>
      <c r="G35" s="7"/>
      <c r="H35" s="9"/>
      <c r="I35" s="7"/>
      <c r="J35" s="7"/>
      <c r="K35" s="6"/>
      <c r="L35" s="5"/>
      <c r="M35" s="7"/>
      <c r="N35" s="9"/>
      <c r="O35" s="7"/>
      <c r="P35" s="7"/>
    </row>
    <row r="36" spans="1:16" x14ac:dyDescent="0.2">
      <c r="A36" s="51"/>
      <c r="C36" s="5"/>
      <c r="D36" s="7"/>
      <c r="E36" s="6"/>
      <c r="F36" s="5"/>
      <c r="G36" s="7"/>
      <c r="H36" s="9"/>
      <c r="I36" s="7"/>
      <c r="J36" s="7"/>
      <c r="K36" s="6"/>
      <c r="L36" s="5"/>
      <c r="M36" s="7"/>
      <c r="N36" s="9"/>
      <c r="O36" s="7"/>
      <c r="P36" s="7"/>
    </row>
    <row r="37" spans="1:16" x14ac:dyDescent="0.2">
      <c r="A37" s="52" t="s">
        <v>22</v>
      </c>
      <c r="C37" s="5">
        <v>1279507</v>
      </c>
      <c r="D37" s="7">
        <v>1.4</v>
      </c>
      <c r="E37" s="6"/>
      <c r="F37" s="5">
        <v>853296</v>
      </c>
      <c r="G37" s="7">
        <v>1.2</v>
      </c>
      <c r="H37" s="9"/>
      <c r="I37" s="7">
        <v>66.7</v>
      </c>
      <c r="J37" s="7">
        <v>1.2</v>
      </c>
      <c r="K37" s="6"/>
      <c r="L37" s="5">
        <v>391478</v>
      </c>
      <c r="M37" s="7">
        <v>2.2999999999999998</v>
      </c>
      <c r="N37" s="9"/>
      <c r="O37" s="7">
        <v>30.6</v>
      </c>
      <c r="P37" s="7">
        <v>2.2999999999999998</v>
      </c>
    </row>
    <row r="38" spans="1:16" x14ac:dyDescent="0.2">
      <c r="A38" s="52"/>
      <c r="C38" s="5"/>
      <c r="D38" s="7"/>
      <c r="E38" s="6"/>
      <c r="F38" s="5"/>
      <c r="G38" s="7"/>
      <c r="H38" s="9"/>
      <c r="I38" s="7"/>
      <c r="J38" s="7"/>
      <c r="K38" s="6"/>
      <c r="L38" s="5"/>
      <c r="M38" s="7"/>
      <c r="N38" s="9"/>
      <c r="O38" s="7"/>
      <c r="P38" s="7"/>
    </row>
    <row r="39" spans="1:16" x14ac:dyDescent="0.2">
      <c r="A39" s="52" t="s">
        <v>28</v>
      </c>
      <c r="C39" s="5">
        <v>846734</v>
      </c>
      <c r="D39" s="7">
        <v>2.8</v>
      </c>
      <c r="E39" s="6"/>
      <c r="F39" s="5">
        <v>3386</v>
      </c>
      <c r="G39" s="7">
        <v>23.7</v>
      </c>
      <c r="H39" s="9"/>
      <c r="I39" s="7">
        <v>0.4</v>
      </c>
      <c r="J39" s="7">
        <v>23.7</v>
      </c>
      <c r="K39" s="6"/>
      <c r="L39" s="5">
        <v>842734</v>
      </c>
      <c r="M39" s="7">
        <v>1.2</v>
      </c>
      <c r="N39" s="9"/>
      <c r="O39" s="7">
        <v>99.5</v>
      </c>
      <c r="P39" s="7">
        <v>1.2</v>
      </c>
    </row>
    <row r="40" spans="1:16" x14ac:dyDescent="0.2">
      <c r="A40" s="52"/>
      <c r="C40" s="5"/>
      <c r="D40" s="7"/>
      <c r="E40" s="6"/>
      <c r="F40" s="5"/>
      <c r="G40" s="7"/>
      <c r="H40" s="9"/>
      <c r="I40" s="7"/>
      <c r="J40" s="7"/>
      <c r="K40" s="6"/>
      <c r="L40" s="5"/>
      <c r="M40" s="7"/>
      <c r="N40" s="9"/>
      <c r="O40" s="7"/>
      <c r="P40" s="7"/>
    </row>
    <row r="41" spans="1:16" x14ac:dyDescent="0.2">
      <c r="A41" s="52" t="s">
        <v>29</v>
      </c>
      <c r="C41" s="5">
        <v>486738</v>
      </c>
      <c r="D41" s="7">
        <v>2.6</v>
      </c>
      <c r="E41" s="6"/>
      <c r="F41" s="5">
        <v>69703</v>
      </c>
      <c r="G41" s="7">
        <v>2.8</v>
      </c>
      <c r="H41" s="9"/>
      <c r="I41" s="7">
        <v>14.3</v>
      </c>
      <c r="J41" s="7">
        <v>2.8</v>
      </c>
      <c r="K41" s="6"/>
      <c r="L41" s="5">
        <v>417035</v>
      </c>
      <c r="M41" s="7">
        <v>1.2</v>
      </c>
      <c r="N41" s="9"/>
      <c r="O41" s="7">
        <v>85.7</v>
      </c>
      <c r="P41" s="7">
        <v>1.2</v>
      </c>
    </row>
    <row r="42" spans="1:16" x14ac:dyDescent="0.2">
      <c r="A42" s="52"/>
      <c r="C42" s="5"/>
      <c r="D42" s="7"/>
      <c r="E42" s="6"/>
      <c r="F42" s="5"/>
      <c r="G42" s="7"/>
      <c r="H42" s="9"/>
      <c r="I42" s="7"/>
      <c r="J42" s="7"/>
      <c r="K42" s="6"/>
      <c r="L42" s="5"/>
      <c r="M42" s="7"/>
      <c r="N42" s="9"/>
      <c r="O42" s="7"/>
      <c r="P42" s="7"/>
    </row>
    <row r="43" spans="1:16" x14ac:dyDescent="0.2">
      <c r="A43" s="52" t="s">
        <v>25</v>
      </c>
      <c r="C43" s="5">
        <v>1333472</v>
      </c>
      <c r="D43" s="7">
        <v>2</v>
      </c>
      <c r="E43" s="6"/>
      <c r="F43" s="5">
        <v>73089</v>
      </c>
      <c r="G43" s="7">
        <v>4.5</v>
      </c>
      <c r="H43" s="9"/>
      <c r="I43" s="7">
        <v>5.5</v>
      </c>
      <c r="J43" s="7">
        <v>4.5</v>
      </c>
      <c r="K43" s="6"/>
      <c r="L43" s="5">
        <v>1259769</v>
      </c>
      <c r="M43" s="7">
        <v>1.2</v>
      </c>
      <c r="N43" s="9"/>
      <c r="O43" s="7">
        <v>94.5</v>
      </c>
      <c r="P43" s="7">
        <v>1.2</v>
      </c>
    </row>
    <row r="44" spans="1:16" x14ac:dyDescent="0.2">
      <c r="A44" s="52"/>
      <c r="C44" s="5"/>
      <c r="D44" s="7"/>
      <c r="E44" s="6"/>
      <c r="F44" s="5"/>
      <c r="G44" s="7"/>
      <c r="H44" s="9"/>
      <c r="I44" s="7"/>
      <c r="J44" s="7"/>
      <c r="K44" s="6"/>
      <c r="L44" s="5"/>
      <c r="M44" s="7"/>
      <c r="N44" s="9"/>
      <c r="O44" s="7"/>
      <c r="P44" s="7"/>
    </row>
    <row r="45" spans="1:16" x14ac:dyDescent="0.2">
      <c r="A45" s="51" t="s">
        <v>30</v>
      </c>
      <c r="C45" s="5">
        <v>2612979</v>
      </c>
      <c r="D45" s="7">
        <v>1.2</v>
      </c>
      <c r="E45" s="6"/>
      <c r="F45" s="5">
        <v>926385</v>
      </c>
      <c r="G45" s="7">
        <v>1.7</v>
      </c>
      <c r="H45" s="9"/>
      <c r="I45" s="7">
        <v>35.5</v>
      </c>
      <c r="J45" s="7">
        <v>1.7</v>
      </c>
      <c r="K45" s="6"/>
      <c r="L45" s="5">
        <v>1651247</v>
      </c>
      <c r="M45" s="7">
        <v>1.5</v>
      </c>
      <c r="N45" s="9"/>
      <c r="O45" s="7">
        <v>63.2</v>
      </c>
      <c r="P45" s="7">
        <v>1.5</v>
      </c>
    </row>
    <row r="46" spans="1:16" x14ac:dyDescent="0.2">
      <c r="A46" s="51"/>
      <c r="C46" s="5"/>
      <c r="D46" s="7"/>
      <c r="E46" s="6"/>
      <c r="F46" s="5"/>
      <c r="G46" s="7"/>
      <c r="H46" s="9"/>
      <c r="I46" s="7"/>
      <c r="J46" s="7"/>
      <c r="K46" s="6"/>
      <c r="L46" s="5"/>
      <c r="M46" s="7"/>
      <c r="N46" s="9"/>
      <c r="O46" s="7"/>
      <c r="P46" s="7"/>
    </row>
    <row r="47" spans="1:16" x14ac:dyDescent="0.2">
      <c r="A47" s="51" t="s">
        <v>31</v>
      </c>
      <c r="C47" s="5"/>
      <c r="D47" s="7"/>
      <c r="E47" s="6"/>
      <c r="F47" s="5"/>
      <c r="G47" s="7"/>
      <c r="H47" s="9"/>
      <c r="I47" s="7"/>
      <c r="J47" s="7"/>
      <c r="K47" s="6"/>
      <c r="L47" s="5"/>
      <c r="M47" s="7"/>
      <c r="N47" s="9"/>
      <c r="O47" s="7"/>
      <c r="P47" s="7"/>
    </row>
    <row r="48" spans="1:16" x14ac:dyDescent="0.2">
      <c r="A48" s="51"/>
      <c r="C48" s="5"/>
      <c r="D48" s="7"/>
      <c r="E48" s="6"/>
      <c r="F48" s="5"/>
      <c r="G48" s="7"/>
      <c r="H48" s="9"/>
      <c r="I48" s="7"/>
      <c r="J48" s="7"/>
      <c r="K48" s="6"/>
      <c r="L48" s="5"/>
      <c r="M48" s="7"/>
      <c r="N48" s="9"/>
      <c r="O48" s="7"/>
      <c r="P48" s="7"/>
    </row>
    <row r="49" spans="1:16" x14ac:dyDescent="0.2">
      <c r="A49" s="51" t="s">
        <v>32</v>
      </c>
      <c r="C49" s="5">
        <v>3881105</v>
      </c>
      <c r="D49" s="7">
        <v>1</v>
      </c>
      <c r="E49" s="6"/>
      <c r="F49" s="5">
        <v>21411</v>
      </c>
      <c r="G49" s="7">
        <v>18</v>
      </c>
      <c r="H49" s="9"/>
      <c r="I49" s="7">
        <v>0.6</v>
      </c>
      <c r="J49" s="7">
        <v>18</v>
      </c>
      <c r="K49" s="6"/>
      <c r="L49" s="5">
        <v>3859693</v>
      </c>
      <c r="M49" s="7">
        <v>1.2</v>
      </c>
      <c r="N49" s="9"/>
      <c r="O49" s="7">
        <v>99.4</v>
      </c>
      <c r="P49" s="7">
        <v>1.2</v>
      </c>
    </row>
    <row r="50" spans="1:16" x14ac:dyDescent="0.2">
      <c r="A50" s="51"/>
      <c r="C50" s="5"/>
      <c r="D50" s="7"/>
      <c r="E50" s="6"/>
      <c r="F50" s="5"/>
      <c r="G50" s="7"/>
      <c r="H50" s="9"/>
      <c r="I50" s="7"/>
      <c r="J50" s="7"/>
      <c r="K50" s="6"/>
      <c r="L50" s="5"/>
      <c r="M50" s="7"/>
      <c r="N50" s="9"/>
      <c r="O50" s="7"/>
      <c r="P50" s="7"/>
    </row>
    <row r="51" spans="1:16" x14ac:dyDescent="0.2">
      <c r="A51" s="49" t="s">
        <v>33</v>
      </c>
      <c r="C51" s="5">
        <v>18461498</v>
      </c>
      <c r="D51" s="7">
        <v>1.2</v>
      </c>
      <c r="E51" s="6"/>
      <c r="F51" s="5">
        <v>8894333</v>
      </c>
      <c r="G51" s="7">
        <v>3.9</v>
      </c>
      <c r="H51" s="9"/>
      <c r="I51" s="7">
        <v>48.2</v>
      </c>
      <c r="J51" s="7">
        <v>3.9</v>
      </c>
      <c r="K51" s="6"/>
      <c r="L51" s="5">
        <v>9227881</v>
      </c>
      <c r="M51" s="7">
        <v>3</v>
      </c>
      <c r="N51" s="9"/>
      <c r="O51" s="7">
        <v>50</v>
      </c>
      <c r="P51" s="7">
        <v>3</v>
      </c>
    </row>
    <row r="52" spans="1:16" x14ac:dyDescent="0.2">
      <c r="A52" s="49"/>
      <c r="C52" s="5"/>
      <c r="D52" s="7"/>
      <c r="E52" s="6"/>
      <c r="F52" s="5"/>
      <c r="G52" s="7"/>
      <c r="H52" s="9"/>
      <c r="I52" s="7"/>
      <c r="J52" s="7"/>
      <c r="K52" s="6"/>
      <c r="L52" s="5"/>
      <c r="M52" s="7"/>
      <c r="N52" s="9"/>
      <c r="O52" s="7"/>
      <c r="P52" s="7"/>
    </row>
    <row r="53" spans="1:16" x14ac:dyDescent="0.2">
      <c r="A53" s="49" t="s">
        <v>34</v>
      </c>
      <c r="C53" s="5"/>
      <c r="D53" s="7"/>
      <c r="E53" s="6"/>
      <c r="F53" s="5"/>
      <c r="G53" s="7"/>
      <c r="H53" s="9"/>
      <c r="I53" s="7"/>
      <c r="J53" s="7"/>
      <c r="K53" s="6"/>
      <c r="L53" s="5"/>
      <c r="M53" s="7"/>
      <c r="N53" s="9"/>
      <c r="O53" s="7"/>
      <c r="P53" s="7"/>
    </row>
    <row r="54" spans="1:16" x14ac:dyDescent="0.2">
      <c r="A54" s="49"/>
      <c r="C54" s="5"/>
      <c r="D54" s="7"/>
      <c r="E54" s="6"/>
      <c r="F54" s="5"/>
      <c r="G54" s="7"/>
      <c r="H54" s="9"/>
      <c r="I54" s="7"/>
      <c r="J54" s="7"/>
      <c r="K54" s="6"/>
      <c r="L54" s="5"/>
      <c r="M54" s="7"/>
      <c r="N54" s="9"/>
      <c r="O54" s="7"/>
      <c r="P54" s="7"/>
    </row>
    <row r="55" spans="1:16" x14ac:dyDescent="0.2">
      <c r="A55" s="51" t="s">
        <v>35</v>
      </c>
      <c r="C55" s="5">
        <v>818363</v>
      </c>
      <c r="D55" s="7">
        <v>2.8</v>
      </c>
      <c r="E55" s="6"/>
      <c r="F55" s="5">
        <v>104945</v>
      </c>
      <c r="G55" s="7">
        <v>3.4</v>
      </c>
      <c r="H55" s="9"/>
      <c r="I55" s="7">
        <v>12.8</v>
      </c>
      <c r="J55" s="7">
        <v>3.4</v>
      </c>
      <c r="K55" s="6"/>
      <c r="L55" s="5">
        <v>1007</v>
      </c>
      <c r="M55" s="7">
        <v>69.099999999999994</v>
      </c>
      <c r="N55" s="9"/>
      <c r="O55" s="7">
        <v>0.1</v>
      </c>
      <c r="P55" s="7">
        <v>69.099999999999994</v>
      </c>
    </row>
    <row r="56" spans="1:16" x14ac:dyDescent="0.2">
      <c r="A56" s="51"/>
      <c r="C56" s="5"/>
      <c r="D56" s="7"/>
      <c r="E56" s="6"/>
      <c r="F56" s="5"/>
      <c r="G56" s="7"/>
      <c r="H56" s="9"/>
      <c r="I56" s="7"/>
      <c r="J56" s="7"/>
      <c r="K56" s="6"/>
      <c r="L56" s="5"/>
      <c r="M56" s="7"/>
      <c r="N56" s="9"/>
      <c r="O56" s="7"/>
      <c r="P56" s="7"/>
    </row>
    <row r="57" spans="1:16" x14ac:dyDescent="0.2">
      <c r="A57" s="52" t="s">
        <v>36</v>
      </c>
      <c r="C57" s="5">
        <v>1871158</v>
      </c>
      <c r="D57" s="7">
        <v>1.2</v>
      </c>
      <c r="E57" s="6"/>
      <c r="F57" s="5">
        <v>110993</v>
      </c>
      <c r="G57" s="7">
        <v>3.7</v>
      </c>
      <c r="H57" s="9"/>
      <c r="I57" s="7">
        <v>5.9</v>
      </c>
      <c r="J57" s="7">
        <v>3.7</v>
      </c>
      <c r="K57" s="6"/>
      <c r="L57" s="5">
        <v>8229</v>
      </c>
      <c r="M57" s="7">
        <v>11.4</v>
      </c>
      <c r="N57" s="9"/>
      <c r="O57" s="7">
        <v>0.4</v>
      </c>
      <c r="P57" s="7">
        <v>11.4</v>
      </c>
    </row>
    <row r="58" spans="1:16" x14ac:dyDescent="0.2">
      <c r="A58" s="52"/>
      <c r="C58" s="5"/>
      <c r="D58" s="7"/>
      <c r="E58" s="6"/>
      <c r="F58" s="5"/>
      <c r="G58" s="7"/>
      <c r="H58" s="9"/>
      <c r="I58" s="7"/>
      <c r="J58" s="7"/>
      <c r="K58" s="6"/>
      <c r="L58" s="5"/>
      <c r="M58" s="7"/>
      <c r="N58" s="9"/>
      <c r="O58" s="7"/>
      <c r="P58" s="7"/>
    </row>
    <row r="59" spans="1:16" x14ac:dyDescent="0.2">
      <c r="A59" s="52" t="s">
        <v>37</v>
      </c>
      <c r="C59" s="5">
        <v>552817</v>
      </c>
      <c r="D59" s="7">
        <v>1.4</v>
      </c>
      <c r="E59" s="6"/>
      <c r="F59" s="5">
        <v>26820</v>
      </c>
      <c r="G59" s="7">
        <v>3.6</v>
      </c>
      <c r="H59" s="9"/>
      <c r="I59" s="7">
        <v>4.9000000000000004</v>
      </c>
      <c r="J59" s="7">
        <v>3.6</v>
      </c>
      <c r="K59" s="6"/>
      <c r="L59" s="5">
        <v>206411</v>
      </c>
      <c r="M59" s="7">
        <v>1.2</v>
      </c>
      <c r="N59" s="9"/>
      <c r="O59" s="7">
        <v>37.299999999999997</v>
      </c>
      <c r="P59" s="7">
        <v>1.2</v>
      </c>
    </row>
    <row r="60" spans="1:16" x14ac:dyDescent="0.2">
      <c r="A60" s="52"/>
      <c r="C60" s="5"/>
      <c r="D60" s="7"/>
      <c r="E60" s="6"/>
      <c r="F60" s="5"/>
      <c r="G60" s="7"/>
      <c r="H60" s="9"/>
      <c r="I60" s="7"/>
      <c r="J60" s="7"/>
      <c r="K60" s="6"/>
      <c r="L60" s="5"/>
      <c r="M60" s="7"/>
      <c r="N60" s="9"/>
      <c r="O60" s="7"/>
      <c r="P60" s="7"/>
    </row>
    <row r="61" spans="1:16" x14ac:dyDescent="0.2">
      <c r="A61" s="51" t="s">
        <v>38</v>
      </c>
      <c r="C61" s="5">
        <v>2423975</v>
      </c>
      <c r="D61" s="7">
        <v>0.9</v>
      </c>
      <c r="E61" s="6"/>
      <c r="F61" s="5">
        <v>137812</v>
      </c>
      <c r="G61" s="7">
        <v>3.6</v>
      </c>
      <c r="H61" s="9"/>
      <c r="I61" s="7">
        <v>5.7</v>
      </c>
      <c r="J61" s="7">
        <v>3.6</v>
      </c>
      <c r="K61" s="6"/>
      <c r="L61" s="5">
        <v>214639</v>
      </c>
      <c r="M61" s="7">
        <v>3</v>
      </c>
      <c r="N61" s="9"/>
      <c r="O61" s="7">
        <v>8.9</v>
      </c>
      <c r="P61" s="7">
        <v>3</v>
      </c>
    </row>
    <row r="62" spans="1:16" x14ac:dyDescent="0.2">
      <c r="A62" s="51"/>
      <c r="C62" s="5"/>
      <c r="D62" s="7"/>
      <c r="E62" s="6"/>
      <c r="F62" s="5"/>
      <c r="G62" s="7"/>
      <c r="H62" s="9"/>
      <c r="I62" s="7"/>
      <c r="J62" s="7"/>
      <c r="K62" s="6"/>
      <c r="L62" s="5"/>
      <c r="M62" s="7"/>
      <c r="N62" s="9"/>
      <c r="O62" s="7"/>
      <c r="P62" s="7"/>
    </row>
    <row r="63" spans="1:16" x14ac:dyDescent="0.2">
      <c r="A63" s="49" t="s">
        <v>39</v>
      </c>
      <c r="C63" s="5">
        <v>3242338</v>
      </c>
      <c r="D63" s="7">
        <v>1</v>
      </c>
      <c r="E63" s="6"/>
      <c r="F63" s="5">
        <v>242757</v>
      </c>
      <c r="G63" s="7">
        <v>3.7</v>
      </c>
      <c r="H63" s="9"/>
      <c r="I63" s="7">
        <v>7.5</v>
      </c>
      <c r="J63" s="7">
        <v>3.7</v>
      </c>
      <c r="K63" s="6"/>
      <c r="L63" s="5">
        <v>215647</v>
      </c>
      <c r="M63" s="7">
        <v>3.7</v>
      </c>
      <c r="N63" s="9"/>
      <c r="O63" s="7">
        <v>6.7</v>
      </c>
      <c r="P63" s="7">
        <v>3.7</v>
      </c>
    </row>
    <row r="64" spans="1:16" x14ac:dyDescent="0.2">
      <c r="A64" s="49"/>
      <c r="C64" s="5"/>
      <c r="D64" s="7"/>
      <c r="E64" s="6"/>
      <c r="F64" s="5"/>
      <c r="G64" s="7"/>
      <c r="H64" s="9"/>
      <c r="I64" s="7"/>
      <c r="J64" s="7"/>
      <c r="K64" s="6"/>
      <c r="L64" s="5"/>
      <c r="M64" s="7"/>
      <c r="N64" s="9"/>
      <c r="O64" s="7"/>
      <c r="P64" s="7"/>
    </row>
    <row r="65" spans="1:16" x14ac:dyDescent="0.2">
      <c r="A65" s="49" t="s">
        <v>40</v>
      </c>
      <c r="C65" s="5"/>
      <c r="D65" s="7"/>
      <c r="E65" s="6"/>
      <c r="F65" s="5"/>
      <c r="G65" s="7"/>
      <c r="H65" s="9"/>
      <c r="I65" s="7"/>
      <c r="J65" s="7"/>
      <c r="K65" s="6"/>
      <c r="L65" s="5"/>
      <c r="M65" s="7"/>
      <c r="N65" s="9"/>
      <c r="O65" s="7"/>
      <c r="P65" s="7"/>
    </row>
    <row r="66" spans="1:16" x14ac:dyDescent="0.2">
      <c r="A66" s="49"/>
      <c r="C66" s="5"/>
      <c r="D66" s="7"/>
      <c r="E66" s="6"/>
      <c r="F66" s="5"/>
      <c r="G66" s="7"/>
      <c r="H66" s="9"/>
      <c r="I66" s="7"/>
      <c r="J66" s="7"/>
      <c r="K66" s="6"/>
      <c r="L66" s="5"/>
      <c r="M66" s="7"/>
      <c r="N66" s="9"/>
      <c r="O66" s="7"/>
      <c r="P66" s="7"/>
    </row>
    <row r="67" spans="1:16" x14ac:dyDescent="0.2">
      <c r="A67" s="51" t="s">
        <v>41</v>
      </c>
      <c r="C67" s="5">
        <v>78553</v>
      </c>
      <c r="D67" s="7">
        <v>6.3</v>
      </c>
      <c r="E67" s="6"/>
      <c r="F67" s="5">
        <v>48513</v>
      </c>
      <c r="G67" s="7">
        <v>1.9</v>
      </c>
      <c r="H67" s="9"/>
      <c r="I67" s="7">
        <v>61.8</v>
      </c>
      <c r="J67" s="7">
        <v>1.9</v>
      </c>
      <c r="K67" s="6"/>
      <c r="L67" s="5">
        <v>29984</v>
      </c>
      <c r="M67" s="7">
        <v>2.7</v>
      </c>
      <c r="N67" s="9"/>
      <c r="O67" s="7">
        <v>38.200000000000003</v>
      </c>
      <c r="P67" s="7">
        <v>2.7</v>
      </c>
    </row>
    <row r="68" spans="1:16" x14ac:dyDescent="0.2">
      <c r="A68" s="51"/>
      <c r="C68" s="5"/>
      <c r="D68" s="7"/>
      <c r="E68" s="6"/>
      <c r="F68" s="5"/>
      <c r="G68" s="7"/>
      <c r="H68" s="9"/>
      <c r="I68" s="7"/>
      <c r="J68" s="7"/>
      <c r="K68" s="6"/>
      <c r="L68" s="5"/>
      <c r="M68" s="7"/>
      <c r="N68" s="9"/>
      <c r="O68" s="7"/>
      <c r="P68" s="7"/>
    </row>
    <row r="69" spans="1:16" x14ac:dyDescent="0.2">
      <c r="A69" s="51" t="s">
        <v>42</v>
      </c>
      <c r="C69" s="5">
        <v>79709</v>
      </c>
      <c r="D69" s="7">
        <v>10.5</v>
      </c>
      <c r="E69" s="6"/>
      <c r="F69" s="5">
        <v>0</v>
      </c>
      <c r="G69" s="7"/>
      <c r="H69" s="9"/>
      <c r="I69" s="7">
        <v>0</v>
      </c>
      <c r="J69" s="7"/>
      <c r="K69" s="6"/>
      <c r="L69" s="5">
        <v>0</v>
      </c>
      <c r="M69" s="7"/>
      <c r="N69" s="9"/>
      <c r="O69" s="7">
        <v>0</v>
      </c>
      <c r="P69" s="7"/>
    </row>
    <row r="70" spans="1:16" x14ac:dyDescent="0.2">
      <c r="A70" s="51"/>
      <c r="C70" s="5"/>
      <c r="D70" s="7"/>
      <c r="E70" s="6"/>
      <c r="F70" s="5"/>
      <c r="G70" s="7"/>
      <c r="H70" s="9"/>
      <c r="I70" s="7"/>
      <c r="J70" s="7"/>
      <c r="K70" s="6"/>
      <c r="L70" s="5"/>
      <c r="M70" s="7"/>
      <c r="N70" s="9"/>
      <c r="O70" s="7"/>
      <c r="P70" s="7"/>
    </row>
    <row r="71" spans="1:16" x14ac:dyDescent="0.2">
      <c r="A71" s="49" t="s">
        <v>43</v>
      </c>
      <c r="C71" s="5">
        <v>158262</v>
      </c>
      <c r="D71" s="7">
        <v>6</v>
      </c>
      <c r="E71" s="6"/>
      <c r="F71" s="5">
        <v>48513</v>
      </c>
      <c r="G71" s="7">
        <v>3</v>
      </c>
      <c r="H71" s="9"/>
      <c r="I71" s="7">
        <v>30.7</v>
      </c>
      <c r="J71" s="7">
        <v>3</v>
      </c>
      <c r="K71" s="6"/>
      <c r="L71" s="5">
        <v>29984</v>
      </c>
      <c r="M71" s="7">
        <v>4.0999999999999996</v>
      </c>
      <c r="N71" s="9"/>
      <c r="O71" s="7">
        <v>18.899999999999999</v>
      </c>
      <c r="P71" s="7">
        <v>4.0999999999999996</v>
      </c>
    </row>
    <row r="72" spans="1:16" x14ac:dyDescent="0.2">
      <c r="A72" s="49"/>
      <c r="C72" s="5"/>
      <c r="D72" s="7"/>
      <c r="E72" s="6"/>
      <c r="F72" s="5"/>
      <c r="G72" s="7"/>
      <c r="H72" s="9"/>
      <c r="I72" s="7"/>
      <c r="J72" s="7"/>
      <c r="K72" s="6"/>
      <c r="L72" s="5"/>
      <c r="M72" s="7"/>
      <c r="N72" s="9"/>
      <c r="O72" s="7"/>
      <c r="P72" s="7"/>
    </row>
    <row r="73" spans="1:16" x14ac:dyDescent="0.2">
      <c r="A73" s="49" t="s">
        <v>44</v>
      </c>
      <c r="C73" s="5"/>
      <c r="D73" s="7"/>
      <c r="E73" s="6"/>
      <c r="F73" s="5"/>
      <c r="G73" s="7"/>
      <c r="H73" s="9"/>
      <c r="I73" s="7"/>
      <c r="J73" s="7"/>
      <c r="K73" s="6"/>
      <c r="L73" s="5"/>
      <c r="M73" s="7"/>
      <c r="N73" s="9"/>
      <c r="O73" s="7"/>
      <c r="P73" s="7"/>
    </row>
    <row r="74" spans="1:16" x14ac:dyDescent="0.2">
      <c r="A74" s="49"/>
      <c r="C74" s="5"/>
      <c r="D74" s="7"/>
      <c r="E74" s="6"/>
      <c r="F74" s="5"/>
      <c r="G74" s="7"/>
      <c r="H74" s="9"/>
      <c r="I74" s="7"/>
      <c r="J74" s="7"/>
      <c r="K74" s="6"/>
      <c r="L74" s="5"/>
      <c r="M74" s="7"/>
      <c r="N74" s="9"/>
      <c r="O74" s="7"/>
      <c r="P74" s="7"/>
    </row>
    <row r="75" spans="1:16" x14ac:dyDescent="0.2">
      <c r="A75" s="51" t="s">
        <v>45</v>
      </c>
      <c r="C75" s="5">
        <v>833614</v>
      </c>
      <c r="D75" s="7">
        <v>2.4</v>
      </c>
      <c r="E75" s="6"/>
      <c r="F75" s="5">
        <v>687435</v>
      </c>
      <c r="G75" s="7">
        <v>2.6</v>
      </c>
      <c r="H75" s="9"/>
      <c r="I75" s="7">
        <v>82.5</v>
      </c>
      <c r="J75" s="7">
        <v>2.6</v>
      </c>
      <c r="K75" s="6"/>
      <c r="L75" s="5">
        <v>98177</v>
      </c>
      <c r="M75" s="7">
        <v>7</v>
      </c>
      <c r="N75" s="9"/>
      <c r="O75" s="7">
        <v>11.8</v>
      </c>
      <c r="P75" s="7">
        <v>7</v>
      </c>
    </row>
    <row r="76" spans="1:16" x14ac:dyDescent="0.2">
      <c r="A76" s="51"/>
      <c r="C76" s="5"/>
      <c r="D76" s="7"/>
      <c r="E76" s="6"/>
      <c r="F76" s="5"/>
      <c r="G76" s="7"/>
      <c r="H76" s="9"/>
      <c r="I76" s="7"/>
      <c r="J76" s="7"/>
      <c r="K76" s="6"/>
      <c r="L76" s="5"/>
      <c r="M76" s="7"/>
      <c r="N76" s="9"/>
      <c r="O76" s="7"/>
      <c r="P76" s="7"/>
    </row>
    <row r="77" spans="1:16" x14ac:dyDescent="0.2">
      <c r="A77" s="51" t="s">
        <v>46</v>
      </c>
      <c r="C77" s="5">
        <v>78950</v>
      </c>
      <c r="D77" s="7">
        <v>4.9000000000000004</v>
      </c>
      <c r="E77" s="6"/>
      <c r="F77" s="5">
        <v>17243</v>
      </c>
      <c r="G77" s="7">
        <v>3.7</v>
      </c>
      <c r="H77" s="9"/>
      <c r="I77" s="7">
        <v>21.8</v>
      </c>
      <c r="J77" s="7">
        <v>3.7</v>
      </c>
      <c r="K77" s="6"/>
      <c r="L77" s="5">
        <v>59745</v>
      </c>
      <c r="M77" s="7">
        <v>1.6</v>
      </c>
      <c r="N77" s="9"/>
      <c r="O77" s="7">
        <v>75.7</v>
      </c>
      <c r="P77" s="7">
        <v>1.6</v>
      </c>
    </row>
    <row r="78" spans="1:16" x14ac:dyDescent="0.2">
      <c r="A78" s="51"/>
      <c r="C78" s="5"/>
      <c r="D78" s="7"/>
      <c r="E78" s="6"/>
      <c r="F78" s="5"/>
      <c r="G78" s="7"/>
      <c r="H78" s="9"/>
      <c r="I78" s="7"/>
      <c r="J78" s="7"/>
      <c r="K78" s="6"/>
      <c r="L78" s="5"/>
      <c r="M78" s="7"/>
      <c r="N78" s="9"/>
      <c r="O78" s="7"/>
      <c r="P78" s="7"/>
    </row>
    <row r="79" spans="1:16" x14ac:dyDescent="0.2">
      <c r="A79" s="51" t="s">
        <v>47</v>
      </c>
      <c r="C79" s="5">
        <v>142467</v>
      </c>
      <c r="D79" s="7">
        <v>6.8</v>
      </c>
      <c r="E79" s="6"/>
      <c r="F79" s="5">
        <v>139364</v>
      </c>
      <c r="G79" s="7">
        <v>2.1</v>
      </c>
      <c r="H79" s="9"/>
      <c r="I79" s="7">
        <v>97.8</v>
      </c>
      <c r="J79" s="7">
        <v>2.1</v>
      </c>
      <c r="K79" s="6"/>
      <c r="L79" s="5">
        <v>330</v>
      </c>
      <c r="M79" s="7">
        <v>39.5</v>
      </c>
      <c r="N79" s="9"/>
      <c r="O79" s="7">
        <v>0.2</v>
      </c>
      <c r="P79" s="7">
        <v>39.5</v>
      </c>
    </row>
    <row r="80" spans="1:16" x14ac:dyDescent="0.2">
      <c r="A80" s="51"/>
      <c r="C80" s="5"/>
      <c r="D80" s="7"/>
      <c r="E80" s="6"/>
      <c r="F80" s="5"/>
      <c r="G80" s="7"/>
      <c r="H80" s="9"/>
      <c r="I80" s="7"/>
      <c r="J80" s="7"/>
      <c r="K80" s="6"/>
      <c r="L80" s="5"/>
      <c r="M80" s="7"/>
      <c r="N80" s="9"/>
      <c r="O80" s="7"/>
      <c r="P80" s="7"/>
    </row>
    <row r="81" spans="1:16" x14ac:dyDescent="0.2">
      <c r="A81" s="55" t="s">
        <v>63</v>
      </c>
      <c r="C81" s="5">
        <v>188559</v>
      </c>
      <c r="D81" s="7">
        <v>7.7</v>
      </c>
      <c r="E81" s="6"/>
      <c r="F81" s="5">
        <v>48165</v>
      </c>
      <c r="G81" s="7">
        <v>3.1</v>
      </c>
      <c r="H81" s="9"/>
      <c r="I81" s="7">
        <v>25.5</v>
      </c>
      <c r="J81" s="7">
        <v>3.1</v>
      </c>
      <c r="K81" s="6"/>
      <c r="L81" s="5">
        <v>130365</v>
      </c>
      <c r="M81" s="7">
        <v>1.6</v>
      </c>
      <c r="N81" s="9"/>
      <c r="O81" s="7">
        <v>69.099999999999994</v>
      </c>
      <c r="P81" s="7">
        <v>1.6</v>
      </c>
    </row>
    <row r="82" spans="1:16" x14ac:dyDescent="0.2">
      <c r="A82" s="51"/>
      <c r="C82" s="5"/>
      <c r="D82" s="7"/>
      <c r="E82" s="6"/>
      <c r="F82" s="5"/>
      <c r="G82" s="7"/>
      <c r="H82" s="9"/>
      <c r="I82" s="7"/>
      <c r="J82" s="7"/>
      <c r="K82" s="6"/>
      <c r="L82" s="5"/>
      <c r="M82" s="7"/>
      <c r="N82" s="9"/>
      <c r="O82" s="7"/>
      <c r="P82" s="7"/>
    </row>
    <row r="83" spans="1:16" x14ac:dyDescent="0.2">
      <c r="A83" s="49" t="s">
        <v>50</v>
      </c>
      <c r="C83" s="5">
        <v>1243590</v>
      </c>
      <c r="D83" s="7">
        <v>2.7</v>
      </c>
      <c r="E83" s="6"/>
      <c r="F83" s="5">
        <v>892207</v>
      </c>
      <c r="G83" s="7">
        <v>2.6</v>
      </c>
      <c r="H83" s="9"/>
      <c r="I83" s="7">
        <v>71.7</v>
      </c>
      <c r="J83" s="7">
        <v>2.6</v>
      </c>
      <c r="K83" s="6"/>
      <c r="L83" s="5">
        <v>288617</v>
      </c>
      <c r="M83" s="7">
        <v>3.8</v>
      </c>
      <c r="N83" s="9"/>
      <c r="O83" s="7">
        <v>23.2</v>
      </c>
      <c r="P83" s="7">
        <v>3.8</v>
      </c>
    </row>
    <row r="84" spans="1:16" x14ac:dyDescent="0.2">
      <c r="A84" s="49"/>
      <c r="C84" s="5"/>
      <c r="D84" s="7"/>
      <c r="E84" s="6"/>
      <c r="F84" s="5"/>
      <c r="G84" s="7"/>
      <c r="H84" s="9"/>
      <c r="I84" s="7"/>
      <c r="J84" s="7"/>
      <c r="K84" s="6"/>
      <c r="L84" s="5"/>
      <c r="M84" s="7"/>
      <c r="N84" s="9"/>
      <c r="O84" s="7"/>
      <c r="P84" s="7"/>
    </row>
    <row r="85" spans="1:16" x14ac:dyDescent="0.2">
      <c r="A85" s="49" t="s">
        <v>51</v>
      </c>
      <c r="C85" s="5">
        <v>165497</v>
      </c>
      <c r="D85" s="7">
        <v>3</v>
      </c>
      <c r="E85" s="6"/>
      <c r="F85" s="5">
        <v>161346</v>
      </c>
      <c r="G85" s="7">
        <v>1</v>
      </c>
      <c r="H85" s="9"/>
      <c r="I85" s="7">
        <v>97.5</v>
      </c>
      <c r="J85" s="7">
        <v>1</v>
      </c>
      <c r="K85" s="6"/>
      <c r="L85" s="5">
        <v>1087</v>
      </c>
      <c r="M85" s="7">
        <v>12.9</v>
      </c>
      <c r="N85" s="9"/>
      <c r="O85" s="7">
        <v>0.7</v>
      </c>
      <c r="P85" s="7">
        <v>12.9</v>
      </c>
    </row>
    <row r="86" spans="1:16" x14ac:dyDescent="0.2">
      <c r="A86" s="56"/>
      <c r="C86" s="29"/>
      <c r="D86" s="30"/>
      <c r="E86" s="6"/>
      <c r="F86" s="29"/>
      <c r="G86" s="30"/>
      <c r="H86" s="9"/>
      <c r="I86" s="30"/>
      <c r="J86" s="30"/>
      <c r="K86" s="6"/>
      <c r="L86" s="29"/>
      <c r="M86" s="30"/>
      <c r="N86" s="9"/>
      <c r="O86" s="30"/>
      <c r="P86" s="30"/>
    </row>
    <row r="87" spans="1:16" x14ac:dyDescent="0.2">
      <c r="A87" s="49"/>
      <c r="C87" s="5"/>
      <c r="D87" s="7"/>
      <c r="E87" s="6"/>
      <c r="F87" s="5"/>
      <c r="G87" s="7"/>
      <c r="H87" s="9"/>
      <c r="I87" s="7"/>
      <c r="J87" s="7"/>
      <c r="K87" s="6"/>
      <c r="L87" s="5"/>
      <c r="M87" s="7"/>
      <c r="N87" s="9"/>
      <c r="O87" s="7"/>
      <c r="P87" s="7"/>
    </row>
    <row r="88" spans="1:16" x14ac:dyDescent="0.2">
      <c r="A88" s="49" t="s">
        <v>52</v>
      </c>
      <c r="C88" s="5">
        <v>23271185</v>
      </c>
      <c r="D88" s="7">
        <v>1</v>
      </c>
      <c r="E88" s="6"/>
      <c r="F88" s="5">
        <v>10239157</v>
      </c>
      <c r="G88" s="7">
        <v>3.8</v>
      </c>
      <c r="H88" s="9"/>
      <c r="I88" s="7">
        <v>44</v>
      </c>
      <c r="J88" s="7">
        <v>3.8</v>
      </c>
      <c r="K88" s="6"/>
      <c r="L88" s="5">
        <v>9763216</v>
      </c>
      <c r="M88" s="7">
        <v>3</v>
      </c>
      <c r="N88" s="9"/>
      <c r="O88" s="7">
        <v>42</v>
      </c>
      <c r="P88" s="7">
        <v>3</v>
      </c>
    </row>
    <row r="89" spans="1:16" x14ac:dyDescent="0.2">
      <c r="A89" s="49"/>
    </row>
    <row r="90" spans="1:16" x14ac:dyDescent="0.2">
      <c r="A90" s="57" t="s">
        <v>53</v>
      </c>
      <c r="B90" s="49"/>
      <c r="C90" s="58"/>
      <c r="D90" s="59"/>
      <c r="E90" s="49"/>
      <c r="F90" s="58"/>
      <c r="G90" s="59"/>
      <c r="H90" s="49"/>
      <c r="I90" s="59"/>
      <c r="J90" s="59"/>
      <c r="K90" s="49"/>
      <c r="L90" s="58"/>
      <c r="M90" s="59"/>
      <c r="N90" s="49"/>
      <c r="O90" s="59"/>
      <c r="P90" s="59"/>
    </row>
    <row r="91" spans="1:16" x14ac:dyDescent="0.2">
      <c r="A91" s="60" t="s">
        <v>54</v>
      </c>
      <c r="B91" s="49"/>
      <c r="C91" s="61"/>
      <c r="D91" s="61"/>
      <c r="E91" s="49"/>
      <c r="F91" s="61"/>
      <c r="G91" s="61"/>
      <c r="H91" s="49"/>
      <c r="I91" s="61"/>
      <c r="J91" s="61"/>
      <c r="K91" s="49"/>
      <c r="L91" s="61"/>
      <c r="M91" s="61"/>
      <c r="N91" s="49"/>
      <c r="O91" s="61"/>
      <c r="P91" s="61"/>
    </row>
    <row r="92" spans="1:16" x14ac:dyDescent="0.2">
      <c r="A92" s="62" t="s">
        <v>55</v>
      </c>
      <c r="B92" s="49"/>
      <c r="C92" s="61"/>
      <c r="D92" s="61"/>
      <c r="E92" s="49"/>
      <c r="F92" s="61"/>
      <c r="G92" s="61"/>
      <c r="H92" s="49"/>
      <c r="I92" s="61"/>
      <c r="J92" s="61"/>
      <c r="K92" s="49"/>
      <c r="L92" s="61"/>
      <c r="M92" s="61"/>
      <c r="N92" s="49"/>
      <c r="O92" s="61"/>
      <c r="P92" s="61"/>
    </row>
    <row r="93" spans="1:16" x14ac:dyDescent="0.2">
      <c r="A93" s="36"/>
    </row>
  </sheetData>
  <sheetProtection algorithmName="SHA-512" hashValue="MZXMGTxJgB3nAUouayXLlqJ3BtbfLpBS240Kbihb5biTQg1r1Ynx5Kw3/bGbbNGpoMvMyq8Ahnl3EauQMzovCA==" saltValue="oe0sttJlantd8bBxNX8zDA==" spinCount="100000" sheet="1" objects="1" scenarios="1"/>
  <mergeCells count="5">
    <mergeCell ref="C1:P1"/>
    <mergeCell ref="C2:P2"/>
    <mergeCell ref="C3:P3"/>
    <mergeCell ref="C4:P4"/>
    <mergeCell ref="C5:P5"/>
  </mergeCells>
  <conditionalFormatting sqref="D19:D88 G19:G88 J19:J88 M19:M88 P19:P88">
    <cfRule type="cellIs" dxfId="14" priority="25" stopIfTrue="1" operator="greaterThan">
      <formula>#REF!</formula>
    </cfRule>
  </conditionalFormatting>
  <printOptions horizontalCentered="1"/>
  <pageMargins left="0.7" right="0.7" top="0.75" bottom="0.75" header="0.3" footer="0.3"/>
  <pageSetup scale="79" orientation="landscape" r:id="rId1"/>
  <headerFooter alignWithMargins="0">
    <oddFooter>&amp;CPage 7 - &amp;P</oddFooter>
  </headerFooter>
  <rowBreaks count="3" manualBreakCount="3">
    <brk id="33" max="15" man="1"/>
    <brk id="51" max="15" man="1"/>
    <brk id="71" max="1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0" stopIfTrue="1" operator="lessThan" id="{14B26BFB-34BC-4C8E-AF4D-DD731DBC132B}">
            <xm:f>#REF!*'C:\FAA-2014 GA Survey\Report\Delivered Tables Chapters 1-7\[FAA 2014 Table_7.2.xlsm]7.2'!#REF!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31" stopIfTrue="1" operator="greaterThan" id="{D6CC5293-7E2A-40A8-9420-6DB40683FED7}">
            <xm:f>#REF!*'C:\FAA-2014 GA Survey\Report\Delivered Tables Chapters 1-7\[FAA 2014 Table_7.2.xlsm]7.2'!#REF!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C19:C88 F19:F88 L19:L88 I19:I88 O19:O88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46"/>
  <sheetViews>
    <sheetView zoomScaleNormal="100" zoomScaleSheetLayoutView="80" workbookViewId="0">
      <selection sqref="A1:G1"/>
    </sheetView>
  </sheetViews>
  <sheetFormatPr defaultRowHeight="12.75" x14ac:dyDescent="0.2"/>
  <cols>
    <col min="1" max="3" width="3.7109375" style="27" customWidth="1"/>
    <col min="4" max="4" width="1.7109375" style="27" customWidth="1"/>
    <col min="5" max="5" width="5.5703125" style="27" bestFit="1" customWidth="1"/>
    <col min="6" max="6" width="1.7109375" style="27" customWidth="1"/>
    <col min="7" max="7" width="5.5703125" style="27" bestFit="1" customWidth="1"/>
    <col min="8" max="8" width="1.7109375" style="27" customWidth="1"/>
    <col min="9" max="9" width="22.5703125" style="32" customWidth="1"/>
    <col min="10" max="10" width="22.5703125" style="33" customWidth="1"/>
    <col min="11" max="11" width="1.7109375" style="27" customWidth="1"/>
    <col min="12" max="12" width="22.5703125" style="32" customWidth="1"/>
    <col min="13" max="13" width="22.5703125" style="33" customWidth="1"/>
    <col min="14" max="16384" width="9.140625" style="27"/>
  </cols>
  <sheetData>
    <row r="1" spans="1:13" x14ac:dyDescent="0.2">
      <c r="A1" s="81"/>
      <c r="B1" s="81"/>
      <c r="C1" s="81"/>
      <c r="D1" s="81"/>
      <c r="E1" s="81"/>
      <c r="F1" s="81"/>
      <c r="G1" s="81"/>
      <c r="H1" s="1"/>
      <c r="I1" s="81"/>
      <c r="J1" s="81"/>
      <c r="K1" s="81"/>
      <c r="L1" s="81"/>
      <c r="M1" s="81"/>
    </row>
    <row r="2" spans="1:13" x14ac:dyDescent="0.2">
      <c r="A2" s="82" t="s">
        <v>64</v>
      </c>
      <c r="B2" s="82"/>
      <c r="C2" s="82"/>
      <c r="D2" s="82"/>
      <c r="E2" s="82"/>
      <c r="F2" s="82"/>
      <c r="G2" s="82"/>
      <c r="H2" s="3"/>
      <c r="I2" s="82" t="s">
        <v>65</v>
      </c>
      <c r="J2" s="82"/>
      <c r="K2" s="82"/>
      <c r="L2" s="82"/>
      <c r="M2" s="82"/>
    </row>
    <row r="3" spans="1:13" x14ac:dyDescent="0.2">
      <c r="A3" s="86"/>
      <c r="B3" s="86"/>
      <c r="C3" s="86"/>
      <c r="D3" s="86"/>
      <c r="E3" s="86"/>
      <c r="F3" s="86"/>
      <c r="G3" s="86"/>
      <c r="H3" s="3"/>
      <c r="I3" s="83" t="s">
        <v>66</v>
      </c>
      <c r="J3" s="82"/>
      <c r="K3" s="82"/>
      <c r="L3" s="82"/>
      <c r="M3" s="82"/>
    </row>
    <row r="4" spans="1:13" x14ac:dyDescent="0.2">
      <c r="A4" s="82"/>
      <c r="B4" s="82"/>
      <c r="C4" s="82"/>
      <c r="D4" s="82"/>
      <c r="E4" s="82"/>
      <c r="F4" s="82"/>
      <c r="G4" s="82"/>
      <c r="H4" s="3"/>
      <c r="I4" s="83" t="s">
        <v>67</v>
      </c>
      <c r="J4" s="83"/>
      <c r="K4" s="83"/>
      <c r="L4" s="83"/>
      <c r="M4" s="83"/>
    </row>
    <row r="5" spans="1:13" x14ac:dyDescent="0.2">
      <c r="A5" s="87"/>
      <c r="B5" s="87"/>
      <c r="C5" s="87"/>
      <c r="D5" s="87"/>
      <c r="E5" s="87"/>
      <c r="F5" s="87"/>
      <c r="G5" s="87"/>
      <c r="H5" s="65"/>
      <c r="I5" s="88"/>
      <c r="J5" s="88"/>
      <c r="K5" s="88"/>
      <c r="L5" s="88"/>
      <c r="M5" s="88"/>
    </row>
    <row r="6" spans="1:13" x14ac:dyDescent="0.2">
      <c r="A6" s="66"/>
      <c r="B6" s="66"/>
      <c r="C6" s="66"/>
      <c r="D6" s="66"/>
      <c r="E6" s="66"/>
      <c r="F6" s="66"/>
      <c r="G6" s="66"/>
    </row>
    <row r="8" spans="1:13" x14ac:dyDescent="0.2">
      <c r="A8" s="81"/>
      <c r="B8" s="81"/>
      <c r="C8" s="81"/>
      <c r="D8" s="81"/>
      <c r="E8" s="81"/>
      <c r="F8" s="81"/>
      <c r="G8" s="81"/>
      <c r="I8" s="16"/>
      <c r="J8" s="17"/>
      <c r="K8" s="2"/>
      <c r="L8" s="16"/>
      <c r="M8" s="17"/>
    </row>
    <row r="9" spans="1:13" x14ac:dyDescent="0.2">
      <c r="A9" s="85" t="s">
        <v>68</v>
      </c>
      <c r="B9" s="85"/>
      <c r="C9" s="85"/>
      <c r="D9" s="85"/>
      <c r="E9" s="85"/>
      <c r="F9" s="85"/>
      <c r="G9" s="85"/>
      <c r="I9" s="18" t="s">
        <v>5</v>
      </c>
      <c r="J9" s="20" t="s">
        <v>6</v>
      </c>
      <c r="K9" s="19"/>
      <c r="L9" s="18" t="s">
        <v>5</v>
      </c>
      <c r="M9" s="20" t="s">
        <v>6</v>
      </c>
    </row>
    <row r="10" spans="1:13" x14ac:dyDescent="0.2">
      <c r="A10" s="85"/>
      <c r="B10" s="85"/>
      <c r="C10" s="85"/>
      <c r="D10" s="85"/>
      <c r="E10" s="85"/>
      <c r="F10" s="85"/>
      <c r="G10" s="85"/>
      <c r="I10" s="21" t="s">
        <v>69</v>
      </c>
      <c r="J10" s="22" t="s">
        <v>10</v>
      </c>
      <c r="K10" s="19"/>
      <c r="L10" s="21" t="s">
        <v>69</v>
      </c>
      <c r="M10" s="22" t="s">
        <v>10</v>
      </c>
    </row>
    <row r="11" spans="1:13" x14ac:dyDescent="0.2">
      <c r="A11" s="86" t="s">
        <v>70</v>
      </c>
      <c r="B11" s="86"/>
      <c r="C11" s="86"/>
      <c r="D11" s="2"/>
      <c r="E11" s="86" t="s">
        <v>71</v>
      </c>
      <c r="F11" s="86"/>
      <c r="G11" s="86"/>
      <c r="I11" s="18" t="s">
        <v>4</v>
      </c>
      <c r="J11" s="20" t="s">
        <v>14</v>
      </c>
      <c r="K11" s="19"/>
      <c r="L11" s="18" t="s">
        <v>4</v>
      </c>
      <c r="M11" s="20" t="s">
        <v>14</v>
      </c>
    </row>
    <row r="12" spans="1:13" x14ac:dyDescent="0.2">
      <c r="A12" s="86" t="s">
        <v>72</v>
      </c>
      <c r="B12" s="86"/>
      <c r="C12" s="86"/>
      <c r="D12" s="2"/>
      <c r="E12" s="86" t="s">
        <v>73</v>
      </c>
      <c r="F12" s="86"/>
      <c r="G12" s="86"/>
      <c r="I12" s="21" t="s">
        <v>15</v>
      </c>
      <c r="J12" s="8"/>
      <c r="K12" s="2"/>
      <c r="L12" s="21" t="s">
        <v>16</v>
      </c>
      <c r="M12" s="8"/>
    </row>
    <row r="13" spans="1:13" x14ac:dyDescent="0.2">
      <c r="A13" s="85"/>
      <c r="B13" s="85"/>
      <c r="C13" s="85"/>
      <c r="D13" s="85"/>
      <c r="E13" s="85"/>
      <c r="F13" s="85"/>
      <c r="G13" s="85"/>
      <c r="I13" s="18" t="s">
        <v>17</v>
      </c>
      <c r="J13" s="20"/>
      <c r="K13" s="19"/>
      <c r="L13" s="18" t="s">
        <v>17</v>
      </c>
      <c r="M13" s="8"/>
    </row>
    <row r="14" spans="1:13" x14ac:dyDescent="0.2">
      <c r="A14" s="88"/>
      <c r="B14" s="88"/>
      <c r="C14" s="88"/>
      <c r="D14" s="88"/>
      <c r="E14" s="88"/>
      <c r="F14" s="88"/>
      <c r="G14" s="88"/>
      <c r="I14" s="23"/>
      <c r="J14" s="24"/>
      <c r="K14" s="2"/>
      <c r="L14" s="25"/>
      <c r="M14" s="26"/>
    </row>
    <row r="15" spans="1:13" x14ac:dyDescent="0.2">
      <c r="M15" s="50"/>
    </row>
    <row r="16" spans="1:13" x14ac:dyDescent="0.2">
      <c r="A16" s="67">
        <v>0</v>
      </c>
      <c r="B16" s="68" t="s">
        <v>74</v>
      </c>
      <c r="C16" s="69">
        <v>4</v>
      </c>
      <c r="E16" s="76">
        <v>2010</v>
      </c>
      <c r="F16" s="70" t="s">
        <v>75</v>
      </c>
      <c r="G16" s="27">
        <v>2014</v>
      </c>
      <c r="I16" s="63">
        <v>8180</v>
      </c>
      <c r="J16" s="64">
        <v>1</v>
      </c>
      <c r="L16" s="63">
        <v>3645</v>
      </c>
      <c r="M16" s="64">
        <v>2</v>
      </c>
    </row>
    <row r="17" spans="1:13" x14ac:dyDescent="0.2">
      <c r="A17" s="67"/>
      <c r="B17" s="68"/>
      <c r="C17" s="69"/>
      <c r="E17" s="76"/>
      <c r="I17" s="63"/>
      <c r="J17" s="64"/>
      <c r="L17" s="63"/>
      <c r="M17" s="64"/>
    </row>
    <row r="18" spans="1:13" x14ac:dyDescent="0.2">
      <c r="A18" s="67">
        <v>5</v>
      </c>
      <c r="B18" s="68" t="s">
        <v>74</v>
      </c>
      <c r="C18" s="69">
        <v>9</v>
      </c>
      <c r="E18" s="76">
        <v>2005</v>
      </c>
      <c r="F18" s="70" t="s">
        <v>75</v>
      </c>
      <c r="G18" s="27">
        <v>2009</v>
      </c>
      <c r="I18" s="63">
        <v>11494</v>
      </c>
      <c r="J18" s="64">
        <v>1.8</v>
      </c>
      <c r="L18" s="63">
        <v>5336</v>
      </c>
      <c r="M18" s="64">
        <v>3.5</v>
      </c>
    </row>
    <row r="19" spans="1:13" x14ac:dyDescent="0.2">
      <c r="A19" s="67"/>
      <c r="B19" s="68"/>
      <c r="C19" s="69"/>
      <c r="E19" s="76"/>
      <c r="I19" s="63"/>
      <c r="J19" s="64"/>
      <c r="L19" s="63"/>
      <c r="M19" s="64"/>
    </row>
    <row r="20" spans="1:13" x14ac:dyDescent="0.2">
      <c r="A20" s="67">
        <v>10</v>
      </c>
      <c r="B20" s="68" t="s">
        <v>74</v>
      </c>
      <c r="C20" s="69">
        <v>14</v>
      </c>
      <c r="E20" s="76">
        <v>2000</v>
      </c>
      <c r="F20" s="70" t="s">
        <v>75</v>
      </c>
      <c r="G20" s="27">
        <v>2004</v>
      </c>
      <c r="I20" s="63">
        <v>10201</v>
      </c>
      <c r="J20" s="64">
        <v>2.1</v>
      </c>
      <c r="L20" s="63">
        <v>4845</v>
      </c>
      <c r="M20" s="64">
        <v>4.0999999999999996</v>
      </c>
    </row>
    <row r="21" spans="1:13" x14ac:dyDescent="0.2">
      <c r="A21" s="67"/>
      <c r="B21" s="68"/>
      <c r="C21" s="69"/>
      <c r="E21" s="76"/>
      <c r="I21" s="63"/>
      <c r="J21" s="64"/>
      <c r="L21" s="63"/>
      <c r="M21" s="64"/>
    </row>
    <row r="22" spans="1:13" x14ac:dyDescent="0.2">
      <c r="A22" s="67">
        <v>15</v>
      </c>
      <c r="B22" s="68" t="s">
        <v>74</v>
      </c>
      <c r="C22" s="69">
        <v>19</v>
      </c>
      <c r="E22" s="76">
        <v>1995</v>
      </c>
      <c r="F22" s="70" t="s">
        <v>75</v>
      </c>
      <c r="G22" s="27">
        <v>1999</v>
      </c>
      <c r="I22" s="63">
        <v>4906</v>
      </c>
      <c r="J22" s="64">
        <v>2.7</v>
      </c>
      <c r="L22" s="63">
        <v>4204</v>
      </c>
      <c r="M22" s="64">
        <v>3.1</v>
      </c>
    </row>
    <row r="23" spans="1:13" x14ac:dyDescent="0.2">
      <c r="A23" s="67"/>
      <c r="B23" s="68"/>
      <c r="C23" s="69"/>
      <c r="E23" s="76"/>
      <c r="I23" s="63"/>
      <c r="J23" s="64"/>
      <c r="L23" s="63"/>
      <c r="M23" s="64"/>
    </row>
    <row r="24" spans="1:13" x14ac:dyDescent="0.2">
      <c r="A24" s="67">
        <v>20</v>
      </c>
      <c r="B24" s="68" t="s">
        <v>74</v>
      </c>
      <c r="C24" s="69">
        <v>24</v>
      </c>
      <c r="E24" s="76">
        <v>1990</v>
      </c>
      <c r="F24" s="70" t="s">
        <v>75</v>
      </c>
      <c r="G24" s="27">
        <v>1994</v>
      </c>
      <c r="I24" s="63">
        <v>2236</v>
      </c>
      <c r="J24" s="64">
        <v>3.3</v>
      </c>
      <c r="L24" s="63">
        <v>2910</v>
      </c>
      <c r="M24" s="64">
        <v>2.7</v>
      </c>
    </row>
    <row r="25" spans="1:13" x14ac:dyDescent="0.2">
      <c r="A25" s="67"/>
      <c r="B25" s="68"/>
      <c r="C25" s="69"/>
      <c r="E25" s="76"/>
      <c r="I25" s="63"/>
      <c r="J25" s="64"/>
      <c r="L25" s="63"/>
      <c r="M25" s="64"/>
    </row>
    <row r="26" spans="1:13" x14ac:dyDescent="0.2">
      <c r="A26" s="67">
        <v>25</v>
      </c>
      <c r="B26" s="68" t="s">
        <v>74</v>
      </c>
      <c r="C26" s="69">
        <v>29</v>
      </c>
      <c r="E26" s="76">
        <v>1985</v>
      </c>
      <c r="F26" s="70" t="s">
        <v>75</v>
      </c>
      <c r="G26" s="27">
        <v>1989</v>
      </c>
      <c r="I26" s="63">
        <v>2110</v>
      </c>
      <c r="J26" s="64">
        <v>3.1</v>
      </c>
      <c r="L26" s="63">
        <v>2888</v>
      </c>
      <c r="M26" s="64">
        <v>2.4</v>
      </c>
    </row>
    <row r="27" spans="1:13" x14ac:dyDescent="0.2">
      <c r="A27" s="67"/>
      <c r="B27" s="68"/>
      <c r="C27" s="69"/>
      <c r="E27" s="76"/>
      <c r="I27" s="63"/>
      <c r="J27" s="64"/>
      <c r="L27" s="63"/>
      <c r="M27" s="64"/>
    </row>
    <row r="28" spans="1:13" x14ac:dyDescent="0.2">
      <c r="A28" s="67">
        <v>30</v>
      </c>
      <c r="B28" s="68" t="s">
        <v>74</v>
      </c>
      <c r="C28" s="69">
        <v>34</v>
      </c>
      <c r="E28" s="76">
        <v>1980</v>
      </c>
      <c r="F28" s="70" t="s">
        <v>75</v>
      </c>
      <c r="G28" s="27">
        <v>1984</v>
      </c>
      <c r="I28" s="63">
        <v>5238</v>
      </c>
      <c r="J28" s="64">
        <v>3.1</v>
      </c>
      <c r="L28" s="63">
        <v>7727</v>
      </c>
      <c r="M28" s="64">
        <v>2.2000000000000002</v>
      </c>
    </row>
    <row r="29" spans="1:13" x14ac:dyDescent="0.2">
      <c r="A29" s="67"/>
      <c r="B29" s="68"/>
      <c r="C29" s="69"/>
      <c r="E29" s="76"/>
      <c r="I29" s="63"/>
      <c r="J29" s="64"/>
      <c r="L29" s="63"/>
      <c r="M29" s="64"/>
    </row>
    <row r="30" spans="1:13" x14ac:dyDescent="0.2">
      <c r="A30" s="67">
        <v>35</v>
      </c>
      <c r="B30" s="68" t="s">
        <v>74</v>
      </c>
      <c r="C30" s="69">
        <v>39</v>
      </c>
      <c r="E30" s="76">
        <v>1975</v>
      </c>
      <c r="F30" s="70" t="s">
        <v>75</v>
      </c>
      <c r="G30" s="27">
        <v>1979</v>
      </c>
      <c r="I30" s="63">
        <v>18648</v>
      </c>
      <c r="J30" s="64">
        <v>2.9</v>
      </c>
      <c r="L30" s="63">
        <v>13511</v>
      </c>
      <c r="M30" s="64">
        <v>4</v>
      </c>
    </row>
    <row r="31" spans="1:13" x14ac:dyDescent="0.2">
      <c r="A31" s="67"/>
      <c r="B31" s="68"/>
      <c r="C31" s="69"/>
      <c r="E31" s="76"/>
      <c r="I31" s="63"/>
      <c r="J31" s="64"/>
      <c r="L31" s="63"/>
      <c r="M31" s="64"/>
    </row>
    <row r="32" spans="1:13" x14ac:dyDescent="0.2">
      <c r="A32" s="67">
        <v>40</v>
      </c>
      <c r="B32" s="68" t="s">
        <v>74</v>
      </c>
      <c r="C32" s="69">
        <v>44</v>
      </c>
      <c r="E32" s="76">
        <v>1970</v>
      </c>
      <c r="F32" s="70" t="s">
        <v>75</v>
      </c>
      <c r="G32" s="27">
        <v>1974</v>
      </c>
      <c r="I32" s="63">
        <v>11840</v>
      </c>
      <c r="J32" s="64">
        <v>2.2999999999999998</v>
      </c>
      <c r="L32" s="63">
        <v>5107</v>
      </c>
      <c r="M32" s="64">
        <v>5.0999999999999996</v>
      </c>
    </row>
    <row r="33" spans="1:13" x14ac:dyDescent="0.2">
      <c r="A33" s="67"/>
      <c r="B33" s="68"/>
      <c r="C33" s="69"/>
      <c r="E33" s="76"/>
      <c r="I33" s="63"/>
      <c r="J33" s="64"/>
      <c r="L33" s="63"/>
      <c r="M33" s="64"/>
    </row>
    <row r="34" spans="1:13" x14ac:dyDescent="0.2">
      <c r="A34" s="67">
        <v>45</v>
      </c>
      <c r="B34" s="68" t="s">
        <v>74</v>
      </c>
      <c r="C34" s="69">
        <v>49</v>
      </c>
      <c r="E34" s="76">
        <v>1965</v>
      </c>
      <c r="F34" s="70" t="s">
        <v>75</v>
      </c>
      <c r="G34" s="27">
        <v>1969</v>
      </c>
      <c r="H34" s="71"/>
      <c r="I34" s="63">
        <v>15320</v>
      </c>
      <c r="J34" s="64">
        <v>2.6</v>
      </c>
      <c r="L34" s="63">
        <v>7295</v>
      </c>
      <c r="M34" s="64">
        <v>5.3</v>
      </c>
    </row>
    <row r="35" spans="1:13" x14ac:dyDescent="0.2">
      <c r="A35" s="72"/>
      <c r="B35" s="68"/>
      <c r="C35" s="69"/>
      <c r="E35" s="76"/>
      <c r="I35" s="63"/>
      <c r="J35" s="64"/>
      <c r="L35" s="63"/>
      <c r="M35" s="64"/>
    </row>
    <row r="36" spans="1:13" x14ac:dyDescent="0.2">
      <c r="A36" s="67">
        <v>50</v>
      </c>
      <c r="B36" s="68" t="s">
        <v>74</v>
      </c>
      <c r="C36" s="69">
        <v>54</v>
      </c>
      <c r="E36" s="76">
        <v>1960</v>
      </c>
      <c r="F36" s="70" t="s">
        <v>75</v>
      </c>
      <c r="G36" s="27">
        <v>1964</v>
      </c>
      <c r="I36" s="63">
        <v>7168</v>
      </c>
      <c r="J36" s="64">
        <v>3.1</v>
      </c>
      <c r="L36" s="63">
        <v>4454</v>
      </c>
      <c r="M36" s="64">
        <v>5</v>
      </c>
    </row>
    <row r="37" spans="1:13" x14ac:dyDescent="0.2">
      <c r="A37" s="67"/>
      <c r="B37" s="68"/>
      <c r="C37" s="69"/>
      <c r="E37" s="76"/>
      <c r="I37" s="63"/>
      <c r="J37" s="64"/>
      <c r="L37" s="63"/>
      <c r="M37" s="64"/>
    </row>
    <row r="38" spans="1:13" x14ac:dyDescent="0.2">
      <c r="A38" s="67">
        <v>55</v>
      </c>
      <c r="B38" s="68" t="s">
        <v>74</v>
      </c>
      <c r="C38" s="69">
        <v>59</v>
      </c>
      <c r="E38" s="76">
        <v>1955</v>
      </c>
      <c r="F38" s="70" t="s">
        <v>75</v>
      </c>
      <c r="G38" s="27">
        <v>1959</v>
      </c>
      <c r="I38" s="63">
        <v>5538</v>
      </c>
      <c r="J38" s="64">
        <v>2.9</v>
      </c>
      <c r="L38" s="63">
        <v>2590</v>
      </c>
      <c r="M38" s="64">
        <v>6</v>
      </c>
    </row>
    <row r="39" spans="1:13" x14ac:dyDescent="0.2">
      <c r="I39" s="63"/>
      <c r="J39" s="64"/>
      <c r="L39" s="63"/>
      <c r="M39" s="64"/>
    </row>
    <row r="40" spans="1:13" x14ac:dyDescent="0.2">
      <c r="A40" s="89" t="s">
        <v>76</v>
      </c>
      <c r="B40" s="89"/>
      <c r="C40" s="89"/>
      <c r="F40" s="70" t="s">
        <v>75</v>
      </c>
      <c r="G40" s="27">
        <v>1954</v>
      </c>
      <c r="I40" s="63">
        <v>18207</v>
      </c>
      <c r="J40" s="64">
        <v>2.2999999999999998</v>
      </c>
      <c r="L40" s="63">
        <v>2984</v>
      </c>
      <c r="M40" s="64">
        <v>12.9</v>
      </c>
    </row>
    <row r="41" spans="1:13" x14ac:dyDescent="0.2">
      <c r="A41" s="65"/>
      <c r="B41" s="65"/>
      <c r="C41" s="65"/>
      <c r="D41" s="65"/>
      <c r="E41" s="65"/>
      <c r="F41" s="65"/>
      <c r="G41" s="65"/>
      <c r="I41" s="73"/>
      <c r="J41" s="74"/>
      <c r="L41" s="73"/>
      <c r="M41" s="74"/>
    </row>
    <row r="42" spans="1:13" x14ac:dyDescent="0.2">
      <c r="I42" s="63"/>
      <c r="J42" s="64"/>
      <c r="L42" s="63"/>
      <c r="M42" s="64"/>
    </row>
    <row r="43" spans="1:13" x14ac:dyDescent="0.2">
      <c r="A43" s="89" t="s">
        <v>52</v>
      </c>
      <c r="B43" s="89"/>
      <c r="C43" s="89"/>
      <c r="D43" s="89"/>
      <c r="E43" s="89"/>
      <c r="F43" s="89"/>
      <c r="G43" s="89"/>
      <c r="I43" s="63">
        <v>121087</v>
      </c>
      <c r="J43" s="64">
        <v>2.4</v>
      </c>
      <c r="L43" s="63">
        <v>67495</v>
      </c>
      <c r="M43" s="64">
        <v>4.0999999999999996</v>
      </c>
    </row>
    <row r="45" spans="1:13" x14ac:dyDescent="0.2">
      <c r="A45" s="57" t="s">
        <v>53</v>
      </c>
      <c r="B45" s="49"/>
      <c r="C45" s="49"/>
      <c r="D45" s="49"/>
      <c r="E45" s="49"/>
      <c r="F45" s="49"/>
      <c r="G45" s="49"/>
      <c r="H45" s="49"/>
      <c r="I45" s="61"/>
      <c r="J45" s="61"/>
      <c r="K45" s="49"/>
      <c r="L45" s="61"/>
      <c r="M45" s="61"/>
    </row>
    <row r="46" spans="1:13" x14ac:dyDescent="0.2">
      <c r="A46" s="60" t="s">
        <v>54</v>
      </c>
      <c r="B46" s="49"/>
      <c r="C46" s="49"/>
      <c r="D46" s="49"/>
      <c r="E46" s="49"/>
      <c r="F46" s="49"/>
      <c r="G46" s="49"/>
      <c r="H46" s="49"/>
      <c r="I46" s="58"/>
      <c r="J46" s="75"/>
      <c r="K46" s="49"/>
      <c r="L46" s="58"/>
      <c r="M46" s="75"/>
    </row>
  </sheetData>
  <sheetProtection algorithmName="SHA-512" hashValue="0rP40wsqa07YfiOMzcSiZdlzRtwkXJcFUbLfnzK7Y/DT2ZEp11OH2O0tsYCgOvjfFea+hdhunSALOw3iqPdAPQ==" saltValue="yW7BATX0Re74poLHcUWUbg==" spinCount="100000" sheet="1" objects="1" scenarios="1"/>
  <mergeCells count="21">
    <mergeCell ref="A14:G14"/>
    <mergeCell ref="A40:C40"/>
    <mergeCell ref="A43:G43"/>
    <mergeCell ref="A10:G10"/>
    <mergeCell ref="A11:C11"/>
    <mergeCell ref="E11:G11"/>
    <mergeCell ref="A12:C12"/>
    <mergeCell ref="E12:G12"/>
    <mergeCell ref="A13:G13"/>
    <mergeCell ref="A9:G9"/>
    <mergeCell ref="A1:G1"/>
    <mergeCell ref="I1:M1"/>
    <mergeCell ref="A2:G2"/>
    <mergeCell ref="I2:M2"/>
    <mergeCell ref="A3:G3"/>
    <mergeCell ref="I3:M3"/>
    <mergeCell ref="A4:G4"/>
    <mergeCell ref="I4:M4"/>
    <mergeCell ref="A5:G5"/>
    <mergeCell ref="I5:M5"/>
    <mergeCell ref="A8:G8"/>
  </mergeCells>
  <conditionalFormatting sqref="J16:J43 M16:M43">
    <cfRule type="cellIs" dxfId="11" priority="32" stopIfTrue="1" operator="greaterThan">
      <formula>#REF!</formula>
    </cfRule>
  </conditionalFormatting>
  <printOptions horizontalCentered="1"/>
  <pageMargins left="0.25" right="0.25" top="0.5" bottom="0.5" header="0.5" footer="0.5"/>
  <pageSetup orientation="landscape" r:id="rId1"/>
  <headerFooter alignWithMargins="0">
    <oddFooter>&amp;CPage 7 - &amp;P</oddFooter>
  </headerFooter>
  <rowBreaks count="1" manualBreakCount="1">
    <brk id="34" max="12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4" stopIfTrue="1" operator="lessThan" id="{E6CE26D5-A6D3-4110-85C5-BE6D263FE79B}">
            <xm:f>#REF!*'C:\FAA-2014 GA Survey\Report\Delivered Tables Chapters 1-7\[FAA 2014 Table_7.3.xlsm]7.3'!#REF!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35" stopIfTrue="1" operator="greaterThan" id="{281709E0-AE03-4E53-946A-046B3BFE8ED4}">
            <xm:f>#REF!*'C:\FAA-2014 GA Survey\Report\Delivered Tables Chapters 1-7\[FAA 2014 Table_7.3.xlsm]7.3'!#REF!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I16:I43 L16:L43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93"/>
  <sheetViews>
    <sheetView zoomScaleNormal="100" zoomScaleSheetLayoutView="100" workbookViewId="0"/>
  </sheetViews>
  <sheetFormatPr defaultRowHeight="12.75" x14ac:dyDescent="0.2"/>
  <cols>
    <col min="1" max="1" width="21.7109375" style="27" customWidth="1"/>
    <col min="2" max="2" width="1.7109375" style="27" customWidth="1"/>
    <col min="3" max="3" width="10.28515625" style="32" customWidth="1"/>
    <col min="4" max="4" width="1.7109375" style="27" customWidth="1"/>
    <col min="5" max="5" width="14.28515625" style="32" customWidth="1"/>
    <col min="6" max="6" width="10.5703125" style="33" customWidth="1"/>
    <col min="7" max="7" width="1.7109375" style="27" customWidth="1"/>
    <col min="8" max="8" width="14.28515625" style="32" customWidth="1"/>
    <col min="9" max="9" width="10.5703125" style="33" customWidth="1"/>
    <col min="10" max="10" width="1.7109375" style="27" customWidth="1"/>
    <col min="11" max="11" width="14.28515625" style="33" customWidth="1"/>
    <col min="12" max="12" width="10.5703125" style="33" customWidth="1"/>
    <col min="13" max="13" width="1.7109375" style="27" customWidth="1"/>
    <col min="14" max="14" width="14.28515625" style="32" customWidth="1"/>
    <col min="15" max="15" width="10.5703125" style="33" customWidth="1"/>
    <col min="16" max="16" width="1.7109375" style="27" customWidth="1"/>
    <col min="17" max="17" width="14.28515625" style="33" customWidth="1"/>
    <col min="18" max="18" width="10.5703125" style="33" customWidth="1"/>
    <col min="19" max="16384" width="9.140625" style="27"/>
  </cols>
  <sheetData>
    <row r="1" spans="1:18" s="2" customFormat="1" x14ac:dyDescent="0.2">
      <c r="A1" s="1"/>
      <c r="B1" s="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18" s="4" customFormat="1" x14ac:dyDescent="0.2">
      <c r="A2" s="3" t="s">
        <v>77</v>
      </c>
      <c r="B2" s="3"/>
      <c r="C2" s="82" t="s">
        <v>1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18" s="4" customFormat="1" x14ac:dyDescent="0.2">
      <c r="A3" s="10"/>
      <c r="B3" s="3"/>
      <c r="C3" s="83" t="s">
        <v>78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4" spans="1:18" s="4" customFormat="1" x14ac:dyDescent="0.2">
      <c r="B4" s="3"/>
      <c r="C4" s="82" t="s">
        <v>3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</row>
    <row r="5" spans="1:18" s="2" customFormat="1" x14ac:dyDescent="0.2">
      <c r="A5" s="11"/>
      <c r="B5" s="11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s="6" customFormat="1" x14ac:dyDescent="0.2">
      <c r="C6" s="12"/>
      <c r="E6" s="12"/>
      <c r="F6" s="8"/>
      <c r="H6" s="12"/>
      <c r="I6" s="8"/>
      <c r="K6" s="8"/>
      <c r="L6" s="8"/>
      <c r="N6" s="12"/>
      <c r="O6" s="8"/>
      <c r="Q6" s="8"/>
      <c r="R6" s="8"/>
    </row>
    <row r="7" spans="1:18" s="6" customFormat="1" x14ac:dyDescent="0.2">
      <c r="C7" s="12"/>
      <c r="E7" s="12"/>
      <c r="F7" s="8"/>
      <c r="H7" s="13"/>
      <c r="I7" s="14"/>
      <c r="J7" s="15"/>
      <c r="K7" s="8"/>
      <c r="L7" s="8"/>
      <c r="N7" s="12"/>
      <c r="O7" s="8"/>
      <c r="Q7" s="8"/>
      <c r="R7" s="8"/>
    </row>
    <row r="8" spans="1:18" s="6" customFormat="1" x14ac:dyDescent="0.2">
      <c r="A8" s="1"/>
      <c r="B8" s="2"/>
      <c r="C8" s="16"/>
      <c r="D8" s="2"/>
      <c r="E8" s="16"/>
      <c r="F8" s="17"/>
      <c r="G8" s="2"/>
      <c r="H8" s="16"/>
      <c r="I8" s="17"/>
      <c r="J8" s="2"/>
      <c r="K8" s="17"/>
      <c r="L8" s="17"/>
      <c r="M8" s="2"/>
      <c r="N8" s="16"/>
      <c r="O8" s="17"/>
      <c r="P8" s="2"/>
      <c r="Q8" s="17"/>
      <c r="R8" s="17"/>
    </row>
    <row r="9" spans="1:18" s="6" customFormat="1" x14ac:dyDescent="0.2">
      <c r="A9" s="2"/>
      <c r="B9" s="2"/>
      <c r="C9" s="18" t="s">
        <v>4</v>
      </c>
      <c r="D9" s="19"/>
      <c r="E9" s="18" t="s">
        <v>5</v>
      </c>
      <c r="F9" s="20" t="s">
        <v>6</v>
      </c>
      <c r="G9" s="19"/>
      <c r="H9" s="18" t="s">
        <v>5</v>
      </c>
      <c r="I9" s="20" t="s">
        <v>6</v>
      </c>
      <c r="J9" s="19"/>
      <c r="K9" s="20" t="s">
        <v>5</v>
      </c>
      <c r="L9" s="20" t="s">
        <v>6</v>
      </c>
      <c r="M9" s="19"/>
      <c r="N9" s="18" t="s">
        <v>5</v>
      </c>
      <c r="O9" s="20" t="s">
        <v>6</v>
      </c>
      <c r="P9" s="19"/>
      <c r="Q9" s="20" t="s">
        <v>5</v>
      </c>
      <c r="R9" s="20" t="s">
        <v>6</v>
      </c>
    </row>
    <row r="10" spans="1:18" s="6" customFormat="1" x14ac:dyDescent="0.2">
      <c r="A10" s="6" t="s">
        <v>7</v>
      </c>
      <c r="B10" s="2"/>
      <c r="C10" s="21" t="s">
        <v>8</v>
      </c>
      <c r="D10" s="19"/>
      <c r="E10" s="21" t="s">
        <v>9</v>
      </c>
      <c r="F10" s="22" t="s">
        <v>10</v>
      </c>
      <c r="G10" s="19"/>
      <c r="H10" s="21" t="s">
        <v>11</v>
      </c>
      <c r="I10" s="22" t="s">
        <v>10</v>
      </c>
      <c r="J10" s="19"/>
      <c r="K10" s="22" t="s">
        <v>6</v>
      </c>
      <c r="L10" s="22" t="s">
        <v>10</v>
      </c>
      <c r="M10" s="19"/>
      <c r="N10" s="21" t="s">
        <v>11</v>
      </c>
      <c r="O10" s="22" t="s">
        <v>10</v>
      </c>
      <c r="P10" s="19"/>
      <c r="Q10" s="22" t="s">
        <v>6</v>
      </c>
      <c r="R10" s="22" t="s">
        <v>10</v>
      </c>
    </row>
    <row r="11" spans="1:18" s="6" customFormat="1" x14ac:dyDescent="0.2">
      <c r="A11" s="2"/>
      <c r="B11" s="2"/>
      <c r="C11" s="18" t="s">
        <v>12</v>
      </c>
      <c r="D11" s="19"/>
      <c r="E11" s="18" t="s">
        <v>13</v>
      </c>
      <c r="F11" s="20" t="s">
        <v>14</v>
      </c>
      <c r="G11" s="19"/>
      <c r="H11" s="18" t="s">
        <v>79</v>
      </c>
      <c r="I11" s="20" t="s">
        <v>14</v>
      </c>
      <c r="J11" s="19"/>
      <c r="K11" s="20" t="s">
        <v>11</v>
      </c>
      <c r="L11" s="20" t="s">
        <v>14</v>
      </c>
      <c r="M11" s="19"/>
      <c r="N11" s="18" t="s">
        <v>80</v>
      </c>
      <c r="O11" s="20" t="s">
        <v>14</v>
      </c>
      <c r="P11" s="19"/>
      <c r="Q11" s="20" t="s">
        <v>11</v>
      </c>
      <c r="R11" s="20" t="s">
        <v>14</v>
      </c>
    </row>
    <row r="12" spans="1:18" s="6" customFormat="1" x14ac:dyDescent="0.2">
      <c r="A12" s="2"/>
      <c r="B12" s="2"/>
      <c r="C12" s="18"/>
      <c r="D12" s="19"/>
      <c r="E12" s="18"/>
      <c r="F12" s="20"/>
      <c r="G12" s="19"/>
      <c r="H12" s="18"/>
      <c r="I12" s="20"/>
      <c r="J12" s="19"/>
      <c r="K12" s="20" t="s">
        <v>79</v>
      </c>
      <c r="L12" s="20"/>
      <c r="M12" s="19"/>
      <c r="N12" s="18" t="s">
        <v>81</v>
      </c>
      <c r="O12" s="20"/>
      <c r="P12" s="19"/>
      <c r="Q12" s="20" t="s">
        <v>80</v>
      </c>
      <c r="R12" s="20"/>
    </row>
    <row r="13" spans="1:18" s="6" customFormat="1" x14ac:dyDescent="0.2">
      <c r="A13" s="2"/>
      <c r="B13" s="2"/>
      <c r="C13" s="18"/>
      <c r="D13" s="19"/>
      <c r="E13" s="18"/>
      <c r="F13" s="20"/>
      <c r="G13" s="19"/>
      <c r="H13" s="18"/>
      <c r="I13" s="20"/>
      <c r="J13" s="19"/>
      <c r="K13" s="20"/>
      <c r="L13" s="20"/>
      <c r="M13" s="19"/>
      <c r="N13" s="18"/>
      <c r="O13" s="20"/>
      <c r="P13" s="19"/>
      <c r="Q13" s="20" t="s">
        <v>81</v>
      </c>
      <c r="R13" s="20"/>
    </row>
    <row r="14" spans="1:18" s="6" customFormat="1" x14ac:dyDescent="0.2">
      <c r="A14" s="11"/>
      <c r="B14" s="2"/>
      <c r="C14" s="23"/>
      <c r="D14" s="2"/>
      <c r="E14" s="23"/>
      <c r="F14" s="24"/>
      <c r="G14" s="2"/>
      <c r="H14" s="25"/>
      <c r="I14" s="26"/>
      <c r="J14" s="10"/>
      <c r="K14" s="24"/>
      <c r="L14" s="24"/>
      <c r="M14" s="2"/>
      <c r="N14" s="23"/>
      <c r="O14" s="24"/>
      <c r="P14" s="2"/>
      <c r="Q14" s="24"/>
      <c r="R14" s="24"/>
    </row>
    <row r="16" spans="1:18" x14ac:dyDescent="0.2">
      <c r="A16" s="27" t="s">
        <v>18</v>
      </c>
    </row>
    <row r="18" spans="1:18" x14ac:dyDescent="0.2">
      <c r="A18" s="54" t="s">
        <v>19</v>
      </c>
      <c r="C18" s="63"/>
      <c r="D18" s="32"/>
      <c r="E18" s="63"/>
      <c r="F18" s="64"/>
      <c r="H18" s="63"/>
      <c r="I18" s="64"/>
      <c r="J18" s="50"/>
      <c r="K18" s="64"/>
      <c r="L18" s="64"/>
      <c r="N18" s="63"/>
      <c r="O18" s="64"/>
      <c r="P18" s="50"/>
      <c r="Q18" s="64"/>
      <c r="R18" s="64"/>
    </row>
    <row r="19" spans="1:18" x14ac:dyDescent="0.2">
      <c r="A19" s="54"/>
      <c r="C19" s="63"/>
      <c r="D19" s="32"/>
      <c r="E19" s="63"/>
      <c r="F19" s="64"/>
      <c r="H19" s="63"/>
      <c r="I19" s="64"/>
      <c r="J19" s="50"/>
      <c r="K19" s="64"/>
      <c r="L19" s="64"/>
      <c r="N19" s="63"/>
      <c r="O19" s="64"/>
      <c r="P19" s="50"/>
      <c r="Q19" s="64"/>
      <c r="R19" s="64"/>
    </row>
    <row r="20" spans="1:18" x14ac:dyDescent="0.2">
      <c r="A20" s="53" t="s">
        <v>20</v>
      </c>
      <c r="C20" s="63">
        <v>54134</v>
      </c>
      <c r="D20" s="32"/>
      <c r="E20" s="63">
        <v>33520</v>
      </c>
      <c r="F20" s="64">
        <v>3.1</v>
      </c>
      <c r="H20" s="63">
        <v>741</v>
      </c>
      <c r="I20" s="64">
        <v>33.700000000000003</v>
      </c>
      <c r="J20" s="50"/>
      <c r="K20" s="64">
        <v>2.2000000000000002</v>
      </c>
      <c r="L20" s="64">
        <v>20.9</v>
      </c>
      <c r="N20" s="63">
        <v>194</v>
      </c>
      <c r="O20" s="64">
        <v>66.400000000000006</v>
      </c>
      <c r="P20" s="50"/>
      <c r="Q20" s="64">
        <v>0.6</v>
      </c>
      <c r="R20" s="64">
        <v>41.1</v>
      </c>
    </row>
    <row r="21" spans="1:18" x14ac:dyDescent="0.2">
      <c r="A21" s="53"/>
      <c r="C21" s="63"/>
      <c r="D21" s="32"/>
      <c r="E21" s="63"/>
      <c r="F21" s="64"/>
      <c r="H21" s="63"/>
      <c r="I21" s="64"/>
      <c r="J21" s="50"/>
      <c r="K21" s="64"/>
      <c r="L21" s="64"/>
      <c r="N21" s="63"/>
      <c r="O21" s="64"/>
      <c r="P21" s="50"/>
      <c r="Q21" s="64"/>
      <c r="R21" s="64"/>
    </row>
    <row r="22" spans="1:18" x14ac:dyDescent="0.2">
      <c r="A22" s="53" t="s">
        <v>21</v>
      </c>
      <c r="C22" s="63">
        <v>112780</v>
      </c>
      <c r="D22" s="32"/>
      <c r="E22" s="63">
        <v>92516</v>
      </c>
      <c r="F22" s="64">
        <v>1.8</v>
      </c>
      <c r="H22" s="63">
        <v>1965</v>
      </c>
      <c r="I22" s="64">
        <v>29</v>
      </c>
      <c r="J22" s="50"/>
      <c r="K22" s="64">
        <v>2.1</v>
      </c>
      <c r="L22" s="64">
        <v>23.8</v>
      </c>
      <c r="N22" s="77" t="s">
        <v>48</v>
      </c>
      <c r="O22" s="64"/>
      <c r="P22" s="50"/>
      <c r="Q22" s="77" t="s">
        <v>48</v>
      </c>
      <c r="R22" s="64"/>
    </row>
    <row r="23" spans="1:18" x14ac:dyDescent="0.2">
      <c r="A23" s="53"/>
      <c r="C23" s="63"/>
      <c r="D23" s="32"/>
      <c r="E23" s="63"/>
      <c r="F23" s="64"/>
      <c r="H23" s="63"/>
      <c r="I23" s="64"/>
      <c r="J23" s="50"/>
      <c r="K23" s="64"/>
      <c r="L23" s="64"/>
      <c r="N23" s="63"/>
      <c r="O23" s="64"/>
      <c r="P23" s="50"/>
      <c r="Q23" s="64"/>
      <c r="R23" s="64"/>
    </row>
    <row r="24" spans="1:18" x14ac:dyDescent="0.2">
      <c r="A24" s="53" t="s">
        <v>22</v>
      </c>
      <c r="C24" s="63">
        <v>166914</v>
      </c>
      <c r="D24" s="32"/>
      <c r="E24" s="63">
        <v>126036</v>
      </c>
      <c r="F24" s="64">
        <v>2.2000000000000002</v>
      </c>
      <c r="H24" s="63">
        <v>2706</v>
      </c>
      <c r="I24" s="64">
        <v>30.3</v>
      </c>
      <c r="J24" s="50"/>
      <c r="K24" s="64">
        <v>2.1</v>
      </c>
      <c r="L24" s="64">
        <v>22.9</v>
      </c>
      <c r="N24" s="77" t="s">
        <v>48</v>
      </c>
      <c r="O24" s="64"/>
      <c r="P24" s="50"/>
      <c r="Q24" s="77" t="s">
        <v>48</v>
      </c>
      <c r="R24" s="64"/>
    </row>
    <row r="25" spans="1:18" x14ac:dyDescent="0.2">
      <c r="A25" s="53"/>
      <c r="C25" s="63"/>
      <c r="D25" s="32"/>
      <c r="E25" s="63"/>
      <c r="F25" s="64"/>
      <c r="H25" s="63"/>
      <c r="I25" s="64"/>
      <c r="J25" s="50"/>
      <c r="K25" s="64"/>
      <c r="L25" s="64"/>
      <c r="N25" s="63"/>
      <c r="O25" s="64"/>
      <c r="P25" s="50"/>
      <c r="Q25" s="64"/>
      <c r="R25" s="64"/>
    </row>
    <row r="26" spans="1:18" x14ac:dyDescent="0.2">
      <c r="A26" s="53" t="s">
        <v>23</v>
      </c>
      <c r="C26" s="63">
        <v>12272</v>
      </c>
      <c r="D26" s="32"/>
      <c r="E26" s="63">
        <v>9451</v>
      </c>
      <c r="F26" s="64">
        <v>1</v>
      </c>
      <c r="H26" s="63">
        <v>20</v>
      </c>
      <c r="I26" s="64">
        <v>45.1</v>
      </c>
      <c r="J26" s="50"/>
      <c r="K26" s="64">
        <v>0.2</v>
      </c>
      <c r="L26" s="64">
        <v>34.700000000000003</v>
      </c>
      <c r="N26" s="63">
        <v>13</v>
      </c>
      <c r="O26" s="64">
        <v>55.1</v>
      </c>
      <c r="P26" s="50"/>
      <c r="Q26" s="64">
        <v>0.1</v>
      </c>
      <c r="R26" s="64">
        <v>42.4</v>
      </c>
    </row>
    <row r="27" spans="1:18" x14ac:dyDescent="0.2">
      <c r="A27" s="53"/>
      <c r="C27" s="63"/>
      <c r="D27" s="32"/>
      <c r="E27" s="63"/>
      <c r="F27" s="64"/>
      <c r="H27" s="63"/>
      <c r="I27" s="64"/>
      <c r="J27" s="50"/>
      <c r="K27" s="64"/>
      <c r="L27" s="64"/>
      <c r="N27" s="63"/>
      <c r="O27" s="64"/>
      <c r="P27" s="50"/>
      <c r="Q27" s="64"/>
      <c r="R27" s="64"/>
    </row>
    <row r="28" spans="1:18" x14ac:dyDescent="0.2">
      <c r="A28" s="53" t="s">
        <v>24</v>
      </c>
      <c r="C28" s="63">
        <v>4592</v>
      </c>
      <c r="D28" s="32"/>
      <c r="E28" s="63">
        <v>3695</v>
      </c>
      <c r="F28" s="64">
        <v>0.8</v>
      </c>
      <c r="H28" s="63">
        <v>0</v>
      </c>
      <c r="I28" s="64"/>
      <c r="J28" s="50"/>
      <c r="K28" s="64">
        <v>0</v>
      </c>
      <c r="L28" s="64"/>
      <c r="N28" s="63">
        <v>0</v>
      </c>
      <c r="O28" s="64"/>
      <c r="P28" s="50"/>
      <c r="Q28" s="64">
        <v>0</v>
      </c>
      <c r="R28" s="64"/>
    </row>
    <row r="29" spans="1:18" x14ac:dyDescent="0.2">
      <c r="A29" s="53"/>
      <c r="C29" s="63"/>
      <c r="D29" s="32"/>
      <c r="E29" s="63"/>
      <c r="F29" s="64"/>
      <c r="H29" s="63"/>
      <c r="I29" s="64"/>
      <c r="J29" s="50"/>
      <c r="K29" s="64"/>
      <c r="L29" s="64"/>
      <c r="N29" s="63"/>
      <c r="O29" s="64"/>
      <c r="P29" s="50"/>
      <c r="Q29" s="64"/>
      <c r="R29" s="64"/>
    </row>
    <row r="30" spans="1:18" x14ac:dyDescent="0.2">
      <c r="A30" s="53" t="s">
        <v>25</v>
      </c>
      <c r="C30" s="63">
        <v>16864</v>
      </c>
      <c r="D30" s="32"/>
      <c r="E30" s="63">
        <v>13146</v>
      </c>
      <c r="F30" s="64">
        <v>0.9</v>
      </c>
      <c r="H30" s="63">
        <v>20</v>
      </c>
      <c r="I30" s="64">
        <v>51.2</v>
      </c>
      <c r="J30" s="50"/>
      <c r="K30" s="64">
        <v>0.2</v>
      </c>
      <c r="L30" s="64">
        <v>39.9</v>
      </c>
      <c r="N30" s="63">
        <v>13</v>
      </c>
      <c r="O30" s="64">
        <v>62.5</v>
      </c>
      <c r="P30" s="50"/>
      <c r="Q30" s="64">
        <v>0.1</v>
      </c>
      <c r="R30" s="64">
        <v>48.7</v>
      </c>
    </row>
    <row r="31" spans="1:18" x14ac:dyDescent="0.2">
      <c r="A31" s="53"/>
      <c r="C31" s="63"/>
      <c r="D31" s="32"/>
      <c r="E31" s="63"/>
      <c r="F31" s="64"/>
      <c r="H31" s="63"/>
      <c r="I31" s="64"/>
      <c r="J31" s="50"/>
      <c r="K31" s="64"/>
      <c r="L31" s="64"/>
      <c r="N31" s="63"/>
      <c r="O31" s="64"/>
      <c r="P31" s="50"/>
      <c r="Q31" s="64"/>
      <c r="R31" s="64"/>
    </row>
    <row r="32" spans="1:18" x14ac:dyDescent="0.2">
      <c r="A32" s="54" t="s">
        <v>26</v>
      </c>
      <c r="C32" s="63">
        <v>183778</v>
      </c>
      <c r="D32" s="32"/>
      <c r="E32" s="63">
        <v>139182</v>
      </c>
      <c r="F32" s="64">
        <v>1.9</v>
      </c>
      <c r="H32" s="63">
        <v>2726</v>
      </c>
      <c r="I32" s="64">
        <v>27.9</v>
      </c>
      <c r="J32" s="50"/>
      <c r="K32" s="64">
        <v>2</v>
      </c>
      <c r="L32" s="64">
        <v>21.1</v>
      </c>
      <c r="N32" s="77" t="s">
        <v>48</v>
      </c>
      <c r="O32" s="64"/>
      <c r="P32" s="50"/>
      <c r="Q32" s="77" t="s">
        <v>48</v>
      </c>
      <c r="R32" s="64"/>
    </row>
    <row r="33" spans="1:18" x14ac:dyDescent="0.2">
      <c r="A33" s="54"/>
      <c r="C33" s="63"/>
      <c r="D33" s="32"/>
      <c r="E33" s="63"/>
      <c r="F33" s="64"/>
      <c r="H33" s="63"/>
      <c r="I33" s="64"/>
      <c r="J33" s="50"/>
      <c r="K33" s="64"/>
      <c r="L33" s="64"/>
      <c r="N33" s="63"/>
      <c r="O33" s="64"/>
      <c r="P33" s="50"/>
      <c r="Q33" s="64"/>
      <c r="R33" s="64"/>
    </row>
    <row r="34" spans="1:18" x14ac:dyDescent="0.2">
      <c r="A34" s="54" t="s">
        <v>27</v>
      </c>
      <c r="C34" s="63"/>
      <c r="D34" s="32"/>
      <c r="E34" s="63"/>
      <c r="F34" s="64"/>
      <c r="H34" s="63"/>
      <c r="I34" s="64"/>
      <c r="J34" s="50"/>
      <c r="K34" s="64"/>
      <c r="L34" s="64"/>
      <c r="N34" s="63"/>
      <c r="O34" s="64"/>
      <c r="P34" s="50"/>
      <c r="Q34" s="64"/>
      <c r="R34" s="64"/>
    </row>
    <row r="35" spans="1:18" x14ac:dyDescent="0.2">
      <c r="A35" s="54"/>
      <c r="C35" s="63"/>
      <c r="D35" s="32"/>
      <c r="E35" s="63"/>
      <c r="F35" s="64"/>
      <c r="H35" s="63"/>
      <c r="I35" s="64"/>
      <c r="J35" s="50"/>
      <c r="K35" s="64"/>
      <c r="L35" s="64"/>
      <c r="N35" s="63"/>
      <c r="O35" s="64"/>
      <c r="P35" s="50"/>
      <c r="Q35" s="64"/>
      <c r="R35" s="64"/>
    </row>
    <row r="36" spans="1:18" x14ac:dyDescent="0.2">
      <c r="A36" s="53" t="s">
        <v>22</v>
      </c>
      <c r="C36" s="63">
        <v>4754</v>
      </c>
      <c r="D36" s="32"/>
      <c r="E36" s="63">
        <v>4590</v>
      </c>
      <c r="F36" s="64">
        <v>0.2</v>
      </c>
      <c r="H36" s="63">
        <v>130</v>
      </c>
      <c r="I36" s="64">
        <v>6.6</v>
      </c>
      <c r="J36" s="50"/>
      <c r="K36" s="64">
        <v>2.8</v>
      </c>
      <c r="L36" s="64">
        <v>6.4</v>
      </c>
      <c r="N36" s="63">
        <v>2</v>
      </c>
      <c r="O36" s="64">
        <v>53.7</v>
      </c>
      <c r="P36" s="50"/>
      <c r="Q36" s="64">
        <v>0</v>
      </c>
      <c r="R36" s="64">
        <v>51.9</v>
      </c>
    </row>
    <row r="37" spans="1:18" x14ac:dyDescent="0.2">
      <c r="A37" s="53"/>
      <c r="C37" s="63"/>
      <c r="D37" s="32"/>
      <c r="E37" s="63"/>
      <c r="F37" s="64"/>
      <c r="H37" s="63"/>
      <c r="I37" s="64"/>
      <c r="J37" s="50"/>
      <c r="K37" s="64"/>
      <c r="L37" s="64"/>
      <c r="N37" s="63"/>
      <c r="O37" s="64"/>
      <c r="P37" s="50"/>
      <c r="Q37" s="64"/>
      <c r="R37" s="64"/>
    </row>
    <row r="38" spans="1:18" x14ac:dyDescent="0.2">
      <c r="A38" s="53" t="s">
        <v>28</v>
      </c>
      <c r="C38" s="63">
        <v>3863</v>
      </c>
      <c r="D38" s="32"/>
      <c r="E38" s="63">
        <v>3627</v>
      </c>
      <c r="F38" s="64">
        <v>0.3</v>
      </c>
      <c r="H38" s="63">
        <v>7</v>
      </c>
      <c r="I38" s="64">
        <v>29.7</v>
      </c>
      <c r="J38" s="50"/>
      <c r="K38" s="64">
        <v>0.2</v>
      </c>
      <c r="L38" s="64">
        <v>27.9</v>
      </c>
      <c r="N38" s="63">
        <v>0</v>
      </c>
      <c r="O38" s="64"/>
      <c r="P38" s="50"/>
      <c r="Q38" s="64">
        <v>0</v>
      </c>
      <c r="R38" s="64"/>
    </row>
    <row r="39" spans="1:18" x14ac:dyDescent="0.2">
      <c r="A39" s="53"/>
      <c r="C39" s="63"/>
      <c r="D39" s="32"/>
      <c r="E39" s="63"/>
      <c r="F39" s="64"/>
      <c r="H39" s="63"/>
      <c r="I39" s="64"/>
      <c r="J39" s="50"/>
      <c r="K39" s="64"/>
      <c r="L39" s="64"/>
      <c r="N39" s="63"/>
      <c r="O39" s="64"/>
      <c r="P39" s="50"/>
      <c r="Q39" s="64"/>
      <c r="R39" s="64"/>
    </row>
    <row r="40" spans="1:18" x14ac:dyDescent="0.2">
      <c r="A40" s="53" t="s">
        <v>29</v>
      </c>
      <c r="C40" s="63">
        <v>1622</v>
      </c>
      <c r="D40" s="32"/>
      <c r="E40" s="63">
        <v>1561</v>
      </c>
      <c r="F40" s="64">
        <v>0.2</v>
      </c>
      <c r="H40" s="63">
        <v>0</v>
      </c>
      <c r="I40" s="64"/>
      <c r="J40" s="50"/>
      <c r="K40" s="64">
        <v>0</v>
      </c>
      <c r="L40" s="64"/>
      <c r="N40" s="63">
        <v>0</v>
      </c>
      <c r="O40" s="64"/>
      <c r="P40" s="50"/>
      <c r="Q40" s="64">
        <v>0</v>
      </c>
      <c r="R40" s="64"/>
    </row>
    <row r="41" spans="1:18" x14ac:dyDescent="0.2">
      <c r="A41" s="53"/>
      <c r="C41" s="63"/>
      <c r="D41" s="32"/>
      <c r="E41" s="63"/>
      <c r="F41" s="64"/>
      <c r="H41" s="63"/>
      <c r="I41" s="64"/>
      <c r="J41" s="50"/>
      <c r="K41" s="64"/>
      <c r="L41" s="64"/>
      <c r="N41" s="63"/>
      <c r="O41" s="64"/>
      <c r="P41" s="50"/>
      <c r="Q41" s="64"/>
      <c r="R41" s="64"/>
    </row>
    <row r="42" spans="1:18" x14ac:dyDescent="0.2">
      <c r="A42" s="53" t="s">
        <v>25</v>
      </c>
      <c r="C42" s="63">
        <v>5484</v>
      </c>
      <c r="D42" s="32"/>
      <c r="E42" s="63">
        <v>5188</v>
      </c>
      <c r="F42" s="64">
        <v>0.3</v>
      </c>
      <c r="H42" s="63">
        <v>7</v>
      </c>
      <c r="I42" s="64">
        <v>34.200000000000003</v>
      </c>
      <c r="J42" s="50"/>
      <c r="K42" s="64">
        <v>0.1</v>
      </c>
      <c r="L42" s="64">
        <v>32.4</v>
      </c>
      <c r="N42" s="63">
        <v>0</v>
      </c>
      <c r="O42" s="64"/>
      <c r="P42" s="50"/>
      <c r="Q42" s="64">
        <v>0</v>
      </c>
      <c r="R42" s="64"/>
    </row>
    <row r="43" spans="1:18" x14ac:dyDescent="0.2">
      <c r="A43" s="53"/>
      <c r="C43" s="63"/>
      <c r="D43" s="32"/>
      <c r="E43" s="63"/>
      <c r="F43" s="64"/>
      <c r="H43" s="63"/>
      <c r="I43" s="64"/>
      <c r="J43" s="50"/>
      <c r="K43" s="64"/>
      <c r="L43" s="64"/>
      <c r="N43" s="63"/>
      <c r="O43" s="64"/>
      <c r="P43" s="50"/>
      <c r="Q43" s="64"/>
      <c r="R43" s="64"/>
    </row>
    <row r="44" spans="1:18" x14ac:dyDescent="0.2">
      <c r="A44" s="54" t="s">
        <v>30</v>
      </c>
      <c r="C44" s="63">
        <v>10238</v>
      </c>
      <c r="D44" s="32"/>
      <c r="E44" s="63">
        <v>9777</v>
      </c>
      <c r="F44" s="64">
        <v>0.2</v>
      </c>
      <c r="H44" s="63">
        <v>136</v>
      </c>
      <c r="I44" s="64">
        <v>9.9</v>
      </c>
      <c r="J44" s="50"/>
      <c r="K44" s="64">
        <v>1.4</v>
      </c>
      <c r="L44" s="64">
        <v>9.4</v>
      </c>
      <c r="N44" s="77" t="s">
        <v>48</v>
      </c>
      <c r="O44" s="64"/>
      <c r="P44" s="50"/>
      <c r="Q44" s="77" t="s">
        <v>48</v>
      </c>
      <c r="R44" s="64"/>
    </row>
    <row r="45" spans="1:18" x14ac:dyDescent="0.2">
      <c r="A45" s="54"/>
      <c r="C45" s="63"/>
      <c r="D45" s="32"/>
      <c r="E45" s="63"/>
      <c r="F45" s="64"/>
      <c r="H45" s="63"/>
      <c r="I45" s="64"/>
      <c r="J45" s="50"/>
      <c r="K45" s="64"/>
      <c r="L45" s="64"/>
      <c r="N45" s="63"/>
      <c r="O45" s="64"/>
      <c r="P45" s="50"/>
      <c r="Q45" s="64"/>
      <c r="R45" s="64"/>
    </row>
    <row r="46" spans="1:18" x14ac:dyDescent="0.2">
      <c r="A46" s="54" t="s">
        <v>31</v>
      </c>
      <c r="C46" s="63"/>
      <c r="D46" s="32"/>
      <c r="E46" s="63"/>
      <c r="F46" s="64"/>
      <c r="H46" s="63"/>
      <c r="I46" s="64"/>
      <c r="J46" s="50"/>
      <c r="K46" s="64"/>
      <c r="L46" s="64"/>
      <c r="N46" s="63"/>
      <c r="O46" s="64"/>
      <c r="P46" s="50"/>
      <c r="Q46" s="64"/>
      <c r="R46" s="64"/>
    </row>
    <row r="47" spans="1:18" x14ac:dyDescent="0.2">
      <c r="A47" s="54"/>
      <c r="C47" s="63"/>
      <c r="D47" s="32"/>
      <c r="E47" s="63"/>
      <c r="F47" s="64"/>
      <c r="H47" s="63"/>
      <c r="I47" s="64"/>
      <c r="J47" s="50"/>
      <c r="K47" s="64"/>
      <c r="L47" s="64"/>
      <c r="N47" s="63"/>
      <c r="O47" s="64"/>
      <c r="P47" s="50"/>
      <c r="Q47" s="64"/>
      <c r="R47" s="64"/>
    </row>
    <row r="48" spans="1:18" x14ac:dyDescent="0.2">
      <c r="A48" s="54" t="s">
        <v>32</v>
      </c>
      <c r="C48" s="63">
        <v>13117</v>
      </c>
      <c r="D48" s="32"/>
      <c r="E48" s="63">
        <v>12362</v>
      </c>
      <c r="F48" s="64">
        <v>0.3</v>
      </c>
      <c r="H48" s="63">
        <v>0</v>
      </c>
      <c r="I48" s="64"/>
      <c r="J48" s="50"/>
      <c r="K48" s="64">
        <v>0</v>
      </c>
      <c r="L48" s="64"/>
      <c r="N48" s="63">
        <v>0</v>
      </c>
      <c r="O48" s="64"/>
      <c r="P48" s="50"/>
      <c r="Q48" s="64">
        <v>0</v>
      </c>
      <c r="R48" s="64"/>
    </row>
    <row r="49" spans="1:18" x14ac:dyDescent="0.2">
      <c r="A49" s="54"/>
      <c r="C49" s="63"/>
      <c r="D49" s="32"/>
      <c r="E49" s="63"/>
      <c r="F49" s="64"/>
      <c r="H49" s="63"/>
      <c r="I49" s="64"/>
      <c r="J49" s="50"/>
      <c r="K49" s="64"/>
      <c r="L49" s="64"/>
      <c r="N49" s="63"/>
      <c r="O49" s="64"/>
      <c r="P49" s="50"/>
      <c r="Q49" s="64"/>
      <c r="R49" s="64"/>
    </row>
    <row r="50" spans="1:18" x14ac:dyDescent="0.2">
      <c r="A50" s="27" t="s">
        <v>33</v>
      </c>
      <c r="C50" s="63">
        <v>207133</v>
      </c>
      <c r="D50" s="32"/>
      <c r="E50" s="63">
        <v>161321</v>
      </c>
      <c r="F50" s="64">
        <v>1.5</v>
      </c>
      <c r="H50" s="63">
        <v>2862</v>
      </c>
      <c r="I50" s="64">
        <v>23.2</v>
      </c>
      <c r="J50" s="50"/>
      <c r="K50" s="64">
        <v>1.8</v>
      </c>
      <c r="L50" s="64">
        <v>18.100000000000001</v>
      </c>
      <c r="N50" s="63">
        <v>337</v>
      </c>
      <c r="O50" s="64">
        <v>68.2</v>
      </c>
      <c r="P50" s="50"/>
      <c r="Q50" s="64">
        <v>0.2</v>
      </c>
      <c r="R50" s="64">
        <v>53.1</v>
      </c>
    </row>
    <row r="51" spans="1:18" x14ac:dyDescent="0.2">
      <c r="C51" s="63"/>
      <c r="D51" s="32"/>
      <c r="E51" s="63"/>
      <c r="F51" s="64"/>
      <c r="H51" s="63"/>
      <c r="I51" s="64"/>
      <c r="J51" s="50"/>
      <c r="K51" s="64"/>
      <c r="L51" s="64"/>
      <c r="N51" s="63"/>
      <c r="O51" s="64"/>
      <c r="P51" s="50"/>
      <c r="Q51" s="64"/>
      <c r="R51" s="64"/>
    </row>
    <row r="52" spans="1:18" x14ac:dyDescent="0.2">
      <c r="A52" s="27" t="s">
        <v>34</v>
      </c>
      <c r="C52" s="63"/>
      <c r="D52" s="32"/>
      <c r="E52" s="63"/>
      <c r="F52" s="64"/>
      <c r="H52" s="63"/>
      <c r="I52" s="64"/>
      <c r="J52" s="50"/>
      <c r="K52" s="64"/>
      <c r="L52" s="64"/>
      <c r="N52" s="63"/>
      <c r="O52" s="64"/>
      <c r="P52" s="50"/>
      <c r="Q52" s="64"/>
      <c r="R52" s="64"/>
    </row>
    <row r="53" spans="1:18" x14ac:dyDescent="0.2">
      <c r="C53" s="63"/>
      <c r="D53" s="32"/>
      <c r="E53" s="63"/>
      <c r="F53" s="64"/>
      <c r="H53" s="63"/>
      <c r="I53" s="64"/>
      <c r="J53" s="50"/>
      <c r="K53" s="64"/>
      <c r="L53" s="64"/>
      <c r="N53" s="63"/>
      <c r="O53" s="64"/>
      <c r="P53" s="50"/>
      <c r="Q53" s="64"/>
      <c r="R53" s="64"/>
    </row>
    <row r="54" spans="1:18" x14ac:dyDescent="0.2">
      <c r="A54" s="54" t="s">
        <v>35</v>
      </c>
      <c r="C54" s="63">
        <v>4129</v>
      </c>
      <c r="D54" s="32"/>
      <c r="E54" s="63">
        <v>3154</v>
      </c>
      <c r="F54" s="64">
        <v>0.8</v>
      </c>
      <c r="H54" s="63">
        <v>10</v>
      </c>
      <c r="I54" s="64">
        <v>29</v>
      </c>
      <c r="J54" s="50"/>
      <c r="K54" s="64">
        <v>0.3</v>
      </c>
      <c r="L54" s="64">
        <v>22.2</v>
      </c>
      <c r="N54" s="63">
        <v>2678</v>
      </c>
      <c r="O54" s="64">
        <v>0.7</v>
      </c>
      <c r="P54" s="50"/>
      <c r="Q54" s="64">
        <v>84.9</v>
      </c>
      <c r="R54" s="64">
        <v>0.5</v>
      </c>
    </row>
    <row r="55" spans="1:18" x14ac:dyDescent="0.2">
      <c r="A55" s="54"/>
      <c r="C55" s="63"/>
      <c r="D55" s="32"/>
      <c r="E55" s="63"/>
      <c r="F55" s="64"/>
      <c r="H55" s="63"/>
      <c r="I55" s="64"/>
      <c r="J55" s="50"/>
      <c r="K55" s="64"/>
      <c r="L55" s="64"/>
      <c r="N55" s="63"/>
      <c r="O55" s="64"/>
      <c r="P55" s="50"/>
      <c r="Q55" s="64"/>
      <c r="R55" s="64"/>
    </row>
    <row r="56" spans="1:18" x14ac:dyDescent="0.2">
      <c r="A56" s="53" t="s">
        <v>36</v>
      </c>
      <c r="C56" s="63">
        <v>5554</v>
      </c>
      <c r="D56" s="32"/>
      <c r="E56" s="63">
        <v>5127</v>
      </c>
      <c r="F56" s="64">
        <v>0.3</v>
      </c>
      <c r="H56" s="63">
        <v>24</v>
      </c>
      <c r="I56" s="64">
        <v>14.8</v>
      </c>
      <c r="J56" s="50"/>
      <c r="K56" s="64">
        <v>0.5</v>
      </c>
      <c r="L56" s="64">
        <v>13.7</v>
      </c>
      <c r="N56" s="63">
        <v>4621</v>
      </c>
      <c r="O56" s="64">
        <v>0.3</v>
      </c>
      <c r="P56" s="50"/>
      <c r="Q56" s="64">
        <v>90.1</v>
      </c>
      <c r="R56" s="64">
        <v>0.3</v>
      </c>
    </row>
    <row r="57" spans="1:18" x14ac:dyDescent="0.2">
      <c r="A57" s="53"/>
      <c r="C57" s="63"/>
      <c r="D57" s="32"/>
      <c r="E57" s="63"/>
      <c r="F57" s="64"/>
      <c r="H57" s="63"/>
      <c r="I57" s="64"/>
      <c r="J57" s="50"/>
      <c r="K57" s="64"/>
      <c r="L57" s="64"/>
      <c r="N57" s="63"/>
      <c r="O57" s="64"/>
      <c r="P57" s="50"/>
      <c r="Q57" s="64"/>
      <c r="R57" s="64"/>
    </row>
    <row r="58" spans="1:18" x14ac:dyDescent="0.2">
      <c r="A58" s="53" t="s">
        <v>37</v>
      </c>
      <c r="C58" s="63">
        <v>1772</v>
      </c>
      <c r="D58" s="32"/>
      <c r="E58" s="63">
        <v>1685</v>
      </c>
      <c r="F58" s="64">
        <v>0.2</v>
      </c>
      <c r="H58" s="63">
        <v>0</v>
      </c>
      <c r="I58" s="64"/>
      <c r="J58" s="50"/>
      <c r="K58" s="64">
        <v>0</v>
      </c>
      <c r="L58" s="64"/>
      <c r="N58" s="63">
        <v>1036</v>
      </c>
      <c r="O58" s="64">
        <v>0.7</v>
      </c>
      <c r="P58" s="50"/>
      <c r="Q58" s="64">
        <v>61.5</v>
      </c>
      <c r="R58" s="64">
        <v>0.6</v>
      </c>
    </row>
    <row r="59" spans="1:18" x14ac:dyDescent="0.2">
      <c r="A59" s="53"/>
      <c r="C59" s="63"/>
      <c r="D59" s="32"/>
      <c r="E59" s="63"/>
      <c r="F59" s="64"/>
      <c r="H59" s="63"/>
      <c r="I59" s="64"/>
      <c r="J59" s="50"/>
      <c r="K59" s="64"/>
      <c r="L59" s="64"/>
      <c r="N59" s="63"/>
      <c r="O59" s="64"/>
      <c r="P59" s="50"/>
      <c r="Q59" s="64"/>
      <c r="R59" s="64"/>
    </row>
    <row r="60" spans="1:18" x14ac:dyDescent="0.2">
      <c r="A60" s="54" t="s">
        <v>38</v>
      </c>
      <c r="C60" s="63">
        <v>7326</v>
      </c>
      <c r="D60" s="32"/>
      <c r="E60" s="63">
        <v>6812</v>
      </c>
      <c r="F60" s="64">
        <v>0.3</v>
      </c>
      <c r="H60" s="63">
        <v>24</v>
      </c>
      <c r="I60" s="64">
        <v>16.3</v>
      </c>
      <c r="J60" s="50"/>
      <c r="K60" s="64">
        <v>0.4</v>
      </c>
      <c r="L60" s="64">
        <v>15.2</v>
      </c>
      <c r="N60" s="63">
        <v>5657</v>
      </c>
      <c r="O60" s="64">
        <v>0.4</v>
      </c>
      <c r="P60" s="50"/>
      <c r="Q60" s="64">
        <v>83.1</v>
      </c>
      <c r="R60" s="64">
        <v>0.4</v>
      </c>
    </row>
    <row r="61" spans="1:18" x14ac:dyDescent="0.2">
      <c r="A61" s="54"/>
      <c r="C61" s="63"/>
      <c r="D61" s="32"/>
      <c r="E61" s="63"/>
      <c r="F61" s="64"/>
      <c r="H61" s="63"/>
      <c r="I61" s="64"/>
      <c r="J61" s="50"/>
      <c r="K61" s="64"/>
      <c r="L61" s="64"/>
      <c r="N61" s="63"/>
      <c r="O61" s="64"/>
      <c r="P61" s="50"/>
      <c r="Q61" s="64"/>
      <c r="R61" s="64"/>
    </row>
    <row r="62" spans="1:18" x14ac:dyDescent="0.2">
      <c r="A62" s="27" t="s">
        <v>39</v>
      </c>
      <c r="C62" s="63">
        <v>11455</v>
      </c>
      <c r="D62" s="32"/>
      <c r="E62" s="63">
        <v>9966</v>
      </c>
      <c r="F62" s="64">
        <v>0.4</v>
      </c>
      <c r="H62" s="63">
        <v>34</v>
      </c>
      <c r="I62" s="64">
        <v>19.899999999999999</v>
      </c>
      <c r="J62" s="50"/>
      <c r="K62" s="64">
        <v>0.3</v>
      </c>
      <c r="L62" s="64">
        <v>17.3</v>
      </c>
      <c r="N62" s="63">
        <v>8335</v>
      </c>
      <c r="O62" s="64">
        <v>0.5</v>
      </c>
      <c r="P62" s="50"/>
      <c r="Q62" s="64">
        <v>83.6</v>
      </c>
      <c r="R62" s="64">
        <v>0.5</v>
      </c>
    </row>
    <row r="63" spans="1:18" x14ac:dyDescent="0.2">
      <c r="C63" s="63"/>
      <c r="D63" s="32"/>
      <c r="E63" s="63"/>
      <c r="F63" s="64"/>
      <c r="H63" s="63"/>
      <c r="I63" s="64"/>
      <c r="J63" s="50"/>
      <c r="K63" s="64"/>
      <c r="L63" s="64"/>
      <c r="N63" s="63"/>
      <c r="O63" s="64"/>
      <c r="P63" s="50"/>
      <c r="Q63" s="64"/>
      <c r="R63" s="64"/>
    </row>
    <row r="64" spans="1:18" x14ac:dyDescent="0.2">
      <c r="A64" s="27" t="s">
        <v>40</v>
      </c>
      <c r="C64" s="63"/>
      <c r="D64" s="32"/>
      <c r="E64" s="63"/>
      <c r="F64" s="64"/>
      <c r="H64" s="63"/>
      <c r="I64" s="64"/>
      <c r="J64" s="50"/>
      <c r="K64" s="64"/>
      <c r="L64" s="64"/>
      <c r="N64" s="63"/>
      <c r="O64" s="64"/>
      <c r="P64" s="50"/>
      <c r="Q64" s="64"/>
      <c r="R64" s="64"/>
    </row>
    <row r="65" spans="1:18" x14ac:dyDescent="0.2">
      <c r="C65" s="63"/>
      <c r="D65" s="32"/>
      <c r="E65" s="63"/>
      <c r="F65" s="64"/>
      <c r="H65" s="63"/>
      <c r="I65" s="64"/>
      <c r="J65" s="50"/>
      <c r="K65" s="64"/>
      <c r="L65" s="64"/>
      <c r="N65" s="63"/>
      <c r="O65" s="64"/>
      <c r="P65" s="50"/>
      <c r="Q65" s="64"/>
      <c r="R65" s="64"/>
    </row>
    <row r="66" spans="1:18" x14ac:dyDescent="0.2">
      <c r="A66" s="54" t="s">
        <v>41</v>
      </c>
      <c r="C66" s="63">
        <v>2781</v>
      </c>
      <c r="D66" s="32"/>
      <c r="E66" s="63">
        <v>1791</v>
      </c>
      <c r="F66" s="64">
        <v>1.5</v>
      </c>
      <c r="H66" s="63">
        <v>0</v>
      </c>
      <c r="I66" s="64"/>
      <c r="J66" s="50"/>
      <c r="K66" s="64">
        <v>0</v>
      </c>
      <c r="L66" s="64"/>
      <c r="N66" s="63">
        <v>3</v>
      </c>
      <c r="O66" s="64">
        <v>60.9</v>
      </c>
      <c r="P66" s="50"/>
      <c r="Q66" s="64">
        <v>0.2</v>
      </c>
      <c r="R66" s="64">
        <v>39.200000000000003</v>
      </c>
    </row>
    <row r="67" spans="1:18" x14ac:dyDescent="0.2">
      <c r="A67" s="54"/>
      <c r="C67" s="63"/>
      <c r="D67" s="32"/>
      <c r="E67" s="63"/>
      <c r="F67" s="64"/>
      <c r="H67" s="63"/>
      <c r="I67" s="64"/>
      <c r="J67" s="50"/>
      <c r="K67" s="64"/>
      <c r="L67" s="64"/>
      <c r="N67" s="63"/>
      <c r="O67" s="64"/>
      <c r="P67" s="50"/>
      <c r="Q67" s="64"/>
      <c r="R67" s="64"/>
    </row>
    <row r="68" spans="1:18" x14ac:dyDescent="0.2">
      <c r="A68" s="54" t="s">
        <v>42</v>
      </c>
      <c r="C68" s="63">
        <v>4455</v>
      </c>
      <c r="D68" s="32"/>
      <c r="E68" s="63">
        <v>2908</v>
      </c>
      <c r="F68" s="64">
        <v>2.1</v>
      </c>
      <c r="H68" s="63">
        <v>0</v>
      </c>
      <c r="I68" s="64"/>
      <c r="J68" s="50"/>
      <c r="K68" s="64">
        <v>0</v>
      </c>
      <c r="L68" s="64"/>
      <c r="N68" s="63">
        <v>14</v>
      </c>
      <c r="O68" s="64">
        <v>49.9</v>
      </c>
      <c r="P68" s="50"/>
      <c r="Q68" s="64">
        <v>0.5</v>
      </c>
      <c r="R68" s="64">
        <v>32.6</v>
      </c>
    </row>
    <row r="69" spans="1:18" x14ac:dyDescent="0.2">
      <c r="A69" s="54"/>
      <c r="C69" s="63"/>
      <c r="D69" s="32"/>
      <c r="E69" s="63"/>
      <c r="F69" s="64"/>
      <c r="H69" s="63"/>
      <c r="I69" s="64"/>
      <c r="J69" s="50"/>
      <c r="K69" s="64"/>
      <c r="L69" s="64"/>
      <c r="N69" s="63"/>
      <c r="O69" s="64"/>
      <c r="P69" s="50"/>
      <c r="Q69" s="64"/>
      <c r="R69" s="64"/>
    </row>
    <row r="70" spans="1:18" x14ac:dyDescent="0.2">
      <c r="A70" s="27" t="s">
        <v>43</v>
      </c>
      <c r="C70" s="63">
        <v>7235</v>
      </c>
      <c r="D70" s="32"/>
      <c r="E70" s="63">
        <v>4699</v>
      </c>
      <c r="F70" s="64">
        <v>1.8</v>
      </c>
      <c r="H70" s="63">
        <v>0</v>
      </c>
      <c r="I70" s="64"/>
      <c r="J70" s="50"/>
      <c r="K70" s="64">
        <v>0</v>
      </c>
      <c r="L70" s="64"/>
      <c r="N70" s="63">
        <v>17</v>
      </c>
      <c r="O70" s="64">
        <v>49.2</v>
      </c>
      <c r="P70" s="50"/>
      <c r="Q70" s="64">
        <v>0.4</v>
      </c>
      <c r="R70" s="64">
        <v>32</v>
      </c>
    </row>
    <row r="71" spans="1:18" x14ac:dyDescent="0.2">
      <c r="C71" s="63"/>
      <c r="D71" s="32"/>
      <c r="E71" s="63"/>
      <c r="F71" s="64"/>
      <c r="H71" s="63"/>
      <c r="I71" s="64"/>
      <c r="J71" s="50"/>
      <c r="K71" s="64"/>
      <c r="L71" s="64"/>
      <c r="N71" s="63"/>
      <c r="O71" s="64"/>
      <c r="P71" s="50"/>
      <c r="Q71" s="64"/>
      <c r="R71" s="64"/>
    </row>
    <row r="72" spans="1:18" x14ac:dyDescent="0.2">
      <c r="A72" s="27" t="s">
        <v>44</v>
      </c>
      <c r="C72" s="63"/>
      <c r="D72" s="32"/>
      <c r="E72" s="63"/>
      <c r="F72" s="64"/>
      <c r="H72" s="63"/>
      <c r="I72" s="64"/>
      <c r="J72" s="50"/>
      <c r="K72" s="64"/>
      <c r="L72" s="64"/>
      <c r="N72" s="63"/>
      <c r="O72" s="64"/>
      <c r="P72" s="50"/>
      <c r="Q72" s="64"/>
      <c r="R72" s="64"/>
    </row>
    <row r="73" spans="1:18" x14ac:dyDescent="0.2">
      <c r="C73" s="63"/>
      <c r="D73" s="32"/>
      <c r="E73" s="63"/>
      <c r="F73" s="64"/>
      <c r="H73" s="63"/>
      <c r="I73" s="64"/>
      <c r="J73" s="50"/>
      <c r="K73" s="64"/>
      <c r="L73" s="64"/>
      <c r="N73" s="63"/>
      <c r="O73" s="64"/>
      <c r="P73" s="50"/>
      <c r="Q73" s="64"/>
      <c r="R73" s="64"/>
    </row>
    <row r="74" spans="1:18" x14ac:dyDescent="0.2">
      <c r="A74" s="54" t="s">
        <v>45</v>
      </c>
      <c r="C74" s="63">
        <v>28560</v>
      </c>
      <c r="D74" s="32"/>
      <c r="E74" s="63">
        <v>18873</v>
      </c>
      <c r="F74" s="64">
        <v>2.1</v>
      </c>
      <c r="H74" s="63">
        <v>426</v>
      </c>
      <c r="I74" s="64">
        <v>23.4</v>
      </c>
      <c r="J74" s="50"/>
      <c r="K74" s="64">
        <v>2.2999999999999998</v>
      </c>
      <c r="L74" s="64">
        <v>15.5</v>
      </c>
      <c r="N74" s="63">
        <v>232</v>
      </c>
      <c r="O74" s="64">
        <v>31.9</v>
      </c>
      <c r="P74" s="50"/>
      <c r="Q74" s="64">
        <v>1.2</v>
      </c>
      <c r="R74" s="64">
        <v>21.1</v>
      </c>
    </row>
    <row r="75" spans="1:18" x14ac:dyDescent="0.2">
      <c r="A75" s="54"/>
      <c r="C75" s="63"/>
      <c r="D75" s="32"/>
      <c r="E75" s="63"/>
      <c r="F75" s="64"/>
      <c r="H75" s="63"/>
      <c r="I75" s="64"/>
      <c r="J75" s="50"/>
      <c r="K75" s="64"/>
      <c r="L75" s="64"/>
      <c r="N75" s="63"/>
      <c r="O75" s="64"/>
      <c r="P75" s="50"/>
      <c r="Q75" s="64"/>
      <c r="R75" s="64"/>
    </row>
    <row r="76" spans="1:18" x14ac:dyDescent="0.2">
      <c r="A76" s="54" t="s">
        <v>46</v>
      </c>
      <c r="C76" s="63">
        <v>2821</v>
      </c>
      <c r="D76" s="32"/>
      <c r="E76" s="63">
        <v>1893</v>
      </c>
      <c r="F76" s="64">
        <v>1.3</v>
      </c>
      <c r="H76" s="63">
        <v>0</v>
      </c>
      <c r="I76" s="64"/>
      <c r="J76" s="50"/>
      <c r="K76" s="64">
        <v>0</v>
      </c>
      <c r="L76" s="64"/>
      <c r="N76" s="63">
        <v>24</v>
      </c>
      <c r="O76" s="64">
        <v>19.8</v>
      </c>
      <c r="P76" s="50"/>
      <c r="Q76" s="64">
        <v>1.3</v>
      </c>
      <c r="R76" s="64">
        <v>13.3</v>
      </c>
    </row>
    <row r="77" spans="1:18" x14ac:dyDescent="0.2">
      <c r="A77" s="54"/>
      <c r="C77" s="63"/>
      <c r="D77" s="32"/>
      <c r="E77" s="63"/>
      <c r="F77" s="64"/>
      <c r="H77" s="63"/>
      <c r="I77" s="64"/>
      <c r="J77" s="50"/>
      <c r="K77" s="64"/>
      <c r="L77" s="64"/>
      <c r="N77" s="63"/>
      <c r="O77" s="64"/>
      <c r="P77" s="50"/>
      <c r="Q77" s="64"/>
      <c r="R77" s="64"/>
    </row>
    <row r="78" spans="1:18" x14ac:dyDescent="0.2">
      <c r="A78" s="54" t="s">
        <v>47</v>
      </c>
      <c r="C78" s="63">
        <v>6996</v>
      </c>
      <c r="D78" s="32"/>
      <c r="E78" s="63">
        <v>4204</v>
      </c>
      <c r="F78" s="64">
        <v>2.2000000000000002</v>
      </c>
      <c r="H78" s="63">
        <v>61</v>
      </c>
      <c r="I78" s="64">
        <v>28.4</v>
      </c>
      <c r="J78" s="50"/>
      <c r="K78" s="64">
        <v>1.4</v>
      </c>
      <c r="L78" s="64">
        <v>17.100000000000001</v>
      </c>
      <c r="N78" s="63">
        <v>17</v>
      </c>
      <c r="O78" s="64">
        <v>53.2</v>
      </c>
      <c r="P78" s="50"/>
      <c r="Q78" s="64">
        <v>0.4</v>
      </c>
      <c r="R78" s="64">
        <v>32</v>
      </c>
    </row>
    <row r="79" spans="1:18" x14ac:dyDescent="0.2">
      <c r="A79" s="54"/>
      <c r="C79" s="63"/>
      <c r="D79" s="32"/>
      <c r="E79" s="63"/>
      <c r="F79" s="64"/>
      <c r="H79" s="63"/>
      <c r="I79" s="64"/>
      <c r="J79" s="50"/>
      <c r="K79" s="64"/>
      <c r="L79" s="64"/>
      <c r="N79" s="63"/>
      <c r="O79" s="64"/>
      <c r="P79" s="50"/>
      <c r="Q79" s="64"/>
      <c r="R79" s="64"/>
    </row>
    <row r="80" spans="1:18" x14ac:dyDescent="0.2">
      <c r="A80" s="78" t="s">
        <v>49</v>
      </c>
      <c r="C80" s="63">
        <v>1794</v>
      </c>
      <c r="D80" s="32"/>
      <c r="E80" s="63">
        <v>1221</v>
      </c>
      <c r="F80" s="64">
        <v>1.2</v>
      </c>
      <c r="H80" s="63">
        <v>27</v>
      </c>
      <c r="I80" s="64">
        <v>13.8</v>
      </c>
      <c r="J80" s="50"/>
      <c r="K80" s="64">
        <v>2.2000000000000002</v>
      </c>
      <c r="L80" s="64">
        <v>9.4</v>
      </c>
      <c r="N80" s="63">
        <v>34</v>
      </c>
      <c r="O80" s="64">
        <v>12.3</v>
      </c>
      <c r="P80" s="50"/>
      <c r="Q80" s="64">
        <v>2.8</v>
      </c>
      <c r="R80" s="64">
        <v>8.4</v>
      </c>
    </row>
    <row r="81" spans="1:18" x14ac:dyDescent="0.2">
      <c r="A81" s="54"/>
      <c r="C81" s="63"/>
      <c r="D81" s="32"/>
      <c r="E81" s="63"/>
      <c r="F81" s="64"/>
      <c r="H81" s="63"/>
      <c r="I81" s="64"/>
      <c r="J81" s="50"/>
      <c r="K81" s="64"/>
      <c r="L81" s="64"/>
      <c r="N81" s="63"/>
      <c r="O81" s="64"/>
      <c r="P81" s="50"/>
      <c r="Q81" s="64"/>
      <c r="R81" s="64"/>
    </row>
    <row r="82" spans="1:18" x14ac:dyDescent="0.2">
      <c r="A82" s="27" t="s">
        <v>50</v>
      </c>
      <c r="C82" s="63">
        <v>40170</v>
      </c>
      <c r="D82" s="32"/>
      <c r="E82" s="63">
        <v>26191</v>
      </c>
      <c r="F82" s="64">
        <v>1.9</v>
      </c>
      <c r="H82" s="63">
        <v>514</v>
      </c>
      <c r="I82" s="64">
        <v>23.2</v>
      </c>
      <c r="J82" s="50"/>
      <c r="K82" s="64">
        <v>2</v>
      </c>
      <c r="L82" s="64">
        <v>15.1</v>
      </c>
      <c r="N82" s="63">
        <v>308</v>
      </c>
      <c r="O82" s="64">
        <v>30.1</v>
      </c>
      <c r="P82" s="50"/>
      <c r="Q82" s="64">
        <v>1.2</v>
      </c>
      <c r="R82" s="64">
        <v>19.600000000000001</v>
      </c>
    </row>
    <row r="83" spans="1:18" x14ac:dyDescent="0.2">
      <c r="C83" s="63"/>
      <c r="D83" s="32"/>
      <c r="E83" s="63"/>
      <c r="F83" s="64"/>
      <c r="H83" s="63"/>
      <c r="I83" s="64"/>
      <c r="J83" s="50"/>
      <c r="K83" s="64"/>
      <c r="L83" s="64"/>
      <c r="N83" s="63"/>
      <c r="O83" s="64"/>
      <c r="P83" s="50"/>
      <c r="Q83" s="64"/>
      <c r="R83" s="64"/>
    </row>
    <row r="84" spans="1:18" x14ac:dyDescent="0.2">
      <c r="A84" s="27" t="s">
        <v>51</v>
      </c>
      <c r="C84" s="63">
        <v>2450</v>
      </c>
      <c r="D84" s="32"/>
      <c r="E84" s="63">
        <v>2231</v>
      </c>
      <c r="F84" s="64">
        <v>0.3</v>
      </c>
      <c r="H84" s="63">
        <v>40</v>
      </c>
      <c r="I84" s="64">
        <v>7.7</v>
      </c>
      <c r="J84" s="50"/>
      <c r="K84" s="64">
        <v>1.8</v>
      </c>
      <c r="L84" s="64">
        <v>7</v>
      </c>
      <c r="N84" s="63">
        <v>3</v>
      </c>
      <c r="O84" s="64">
        <v>31.2</v>
      </c>
      <c r="P84" s="50"/>
      <c r="Q84" s="64">
        <v>0.1</v>
      </c>
      <c r="R84" s="64">
        <v>28.5</v>
      </c>
    </row>
    <row r="85" spans="1:18" x14ac:dyDescent="0.2">
      <c r="A85" s="65"/>
      <c r="C85" s="73"/>
      <c r="D85" s="32"/>
      <c r="E85" s="73"/>
      <c r="F85" s="74"/>
      <c r="H85" s="73"/>
      <c r="I85" s="74"/>
      <c r="J85" s="50"/>
      <c r="K85" s="74"/>
      <c r="L85" s="74"/>
      <c r="N85" s="73"/>
      <c r="O85" s="74"/>
      <c r="P85" s="50"/>
      <c r="Q85" s="74"/>
      <c r="R85" s="74"/>
    </row>
    <row r="86" spans="1:18" x14ac:dyDescent="0.2">
      <c r="C86" s="63"/>
      <c r="D86" s="32"/>
      <c r="E86" s="63"/>
      <c r="F86" s="64"/>
      <c r="H86" s="63"/>
      <c r="I86" s="64"/>
      <c r="J86" s="50"/>
      <c r="K86" s="64"/>
      <c r="L86" s="64"/>
      <c r="N86" s="63"/>
      <c r="O86" s="64"/>
      <c r="P86" s="50"/>
      <c r="Q86" s="64"/>
      <c r="R86" s="64"/>
    </row>
    <row r="87" spans="1:18" x14ac:dyDescent="0.2">
      <c r="A87" s="27" t="s">
        <v>52</v>
      </c>
      <c r="C87" s="63">
        <v>268443</v>
      </c>
      <c r="D87" s="32"/>
      <c r="E87" s="63">
        <v>204408</v>
      </c>
      <c r="F87" s="64">
        <v>1.4</v>
      </c>
      <c r="H87" s="63">
        <v>3451</v>
      </c>
      <c r="I87" s="64">
        <v>22</v>
      </c>
      <c r="J87" s="50"/>
      <c r="K87" s="64">
        <v>1.7</v>
      </c>
      <c r="L87" s="64">
        <v>16.8</v>
      </c>
      <c r="N87" s="63">
        <v>9000</v>
      </c>
      <c r="O87" s="64">
        <v>13.4</v>
      </c>
      <c r="P87" s="50"/>
      <c r="Q87" s="64">
        <v>4.4000000000000004</v>
      </c>
      <c r="R87" s="64">
        <v>10.199999999999999</v>
      </c>
    </row>
    <row r="89" spans="1:18" x14ac:dyDescent="0.2">
      <c r="A89" s="31" t="s">
        <v>53</v>
      </c>
    </row>
    <row r="90" spans="1:18" x14ac:dyDescent="0.2">
      <c r="A90" s="34" t="s">
        <v>54</v>
      </c>
    </row>
    <row r="91" spans="1:18" x14ac:dyDescent="0.2">
      <c r="A91" s="36" t="s">
        <v>55</v>
      </c>
    </row>
    <row r="92" spans="1:18" x14ac:dyDescent="0.2">
      <c r="A92" s="36" t="s">
        <v>82</v>
      </c>
    </row>
    <row r="93" spans="1:18" x14ac:dyDescent="0.2">
      <c r="A93" s="36" t="s">
        <v>56</v>
      </c>
    </row>
  </sheetData>
  <sheetProtection algorithmName="SHA-512" hashValue="GcUtQerm0kakghASID/jpT+mDMHatU6v8m+vibvGOP7URNpph19sKrP0iVd6r7kTYmgQZkNZLWK1zANp8UFBcQ==" saltValue="P1J1W9VbBtzsY9dlRM0B3g==" spinCount="100000" sheet="1" objects="1" scenarios="1"/>
  <mergeCells count="5">
    <mergeCell ref="C1:R1"/>
    <mergeCell ref="C2:R2"/>
    <mergeCell ref="C3:R3"/>
    <mergeCell ref="C4:R4"/>
    <mergeCell ref="C5:R5"/>
  </mergeCells>
  <conditionalFormatting sqref="F18:F87 L18:L87 I18:I87 O18:O87 R18:R87">
    <cfRule type="cellIs" dxfId="8" priority="36" stopIfTrue="1" operator="greaterThan">
      <formula>#REF!</formula>
    </cfRule>
  </conditionalFormatting>
  <printOptions horizontalCentered="1"/>
  <pageMargins left="0.25" right="0.25" top="0.75" bottom="0.75" header="0.3" footer="0.3"/>
  <pageSetup scale="80" fitToHeight="0" orientation="landscape" r:id="rId1"/>
  <headerFooter alignWithMargins="0">
    <oddFooter>&amp;CPage 7 -&amp;P</oddFooter>
  </headerFooter>
  <rowBreaks count="2" manualBreakCount="2">
    <brk id="44" max="17" man="1"/>
    <brk id="70" max="1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5" stopIfTrue="1" operator="lessThan" id="{01283B0B-2B0D-4FE4-9F51-29A8BCB2A847}">
            <xm:f>#REF!*'C:\FAA-2014 GA Survey\Report\Delivered Tables Chapters 1-7\[FAA 2014 Table_7.4.xlsm]7.4'!#REF!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56" stopIfTrue="1" operator="greaterThan" id="{1B620916-4656-4120-A475-439A9CBB1394}">
            <xm:f>#REF!*'C:\FAA-2014 GA Survey\Report\Delivered Tables Chapters 1-7\[FAA 2014 Table_7.4.xlsm]7.4'!#REF!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C18:C87 H18:H87 E18:E87 K18:K87 N18:N87 Q18:Q87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94"/>
  <sheetViews>
    <sheetView zoomScaleNormal="100" zoomScaleSheetLayoutView="100" workbookViewId="0"/>
  </sheetViews>
  <sheetFormatPr defaultRowHeight="12.75" x14ac:dyDescent="0.2"/>
  <cols>
    <col min="1" max="1" width="22" style="27" customWidth="1"/>
    <col min="2" max="2" width="1.7109375" style="27" customWidth="1"/>
    <col min="3" max="3" width="11.7109375" style="32" customWidth="1"/>
    <col min="4" max="4" width="10.5703125" style="50" customWidth="1"/>
    <col min="5" max="5" width="1.7109375" style="27" customWidth="1"/>
    <col min="6" max="6" width="11.7109375" style="32" customWidth="1"/>
    <col min="7" max="7" width="10.5703125" style="50" customWidth="1"/>
    <col min="8" max="8" width="1.7109375" style="27" customWidth="1"/>
    <col min="9" max="9" width="11.7109375" style="50" customWidth="1"/>
    <col min="10" max="10" width="10.5703125" style="33" customWidth="1"/>
    <col min="11" max="11" width="1.7109375" style="27" customWidth="1"/>
    <col min="12" max="12" width="11.7109375" style="32" customWidth="1"/>
    <col min="13" max="13" width="10.5703125" style="50" customWidth="1"/>
    <col min="14" max="14" width="1.7109375" style="27" customWidth="1"/>
    <col min="15" max="15" width="11.7109375" style="50" customWidth="1"/>
    <col min="16" max="16" width="10.5703125" style="50" customWidth="1"/>
    <col min="17" max="16384" width="9.140625" style="27"/>
  </cols>
  <sheetData>
    <row r="1" spans="1:16" s="6" customFormat="1" x14ac:dyDescent="0.2">
      <c r="A1" s="1"/>
      <c r="B1" s="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s="6" customFormat="1" x14ac:dyDescent="0.2">
      <c r="A2" s="79" t="s">
        <v>83</v>
      </c>
      <c r="B2" s="3"/>
      <c r="C2" s="82" t="s">
        <v>58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s="6" customFormat="1" x14ac:dyDescent="0.2">
      <c r="A3" s="15"/>
      <c r="B3" s="3"/>
      <c r="C3" s="83" t="s">
        <v>78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s="6" customFormat="1" x14ac:dyDescent="0.2">
      <c r="B4" s="3"/>
      <c r="C4" s="82" t="s">
        <v>3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6" s="6" customFormat="1" x14ac:dyDescent="0.2">
      <c r="A5" s="11"/>
      <c r="B5" s="11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</row>
    <row r="6" spans="1:16" s="6" customFormat="1" x14ac:dyDescent="0.2">
      <c r="C6" s="12"/>
      <c r="D6" s="9"/>
      <c r="F6" s="12"/>
      <c r="G6" s="9"/>
      <c r="I6" s="9"/>
      <c r="J6" s="8"/>
      <c r="L6" s="12"/>
      <c r="M6" s="9"/>
      <c r="O6" s="9"/>
      <c r="P6" s="9"/>
    </row>
    <row r="7" spans="1:16" s="6" customFormat="1" x14ac:dyDescent="0.2">
      <c r="C7" s="12"/>
      <c r="D7" s="9"/>
      <c r="F7" s="13"/>
      <c r="G7" s="42"/>
      <c r="H7" s="15"/>
      <c r="I7" s="9"/>
      <c r="J7" s="8"/>
      <c r="L7" s="12"/>
      <c r="M7" s="9"/>
      <c r="O7" s="9"/>
      <c r="P7" s="9"/>
    </row>
    <row r="8" spans="1:16" s="6" customFormat="1" x14ac:dyDescent="0.2">
      <c r="A8" s="1"/>
      <c r="B8" s="2"/>
      <c r="C8" s="16"/>
      <c r="D8" s="43"/>
      <c r="E8" s="2"/>
      <c r="F8" s="16"/>
      <c r="G8" s="43"/>
      <c r="H8" s="2"/>
      <c r="I8" s="43"/>
      <c r="J8" s="17"/>
      <c r="K8" s="2"/>
      <c r="L8" s="16"/>
      <c r="M8" s="43"/>
      <c r="N8" s="2"/>
      <c r="O8" s="43"/>
      <c r="P8" s="43"/>
    </row>
    <row r="9" spans="1:16" s="6" customFormat="1" x14ac:dyDescent="0.2">
      <c r="A9" s="2"/>
      <c r="B9" s="2"/>
      <c r="C9" s="18" t="s">
        <v>5</v>
      </c>
      <c r="D9" s="45" t="s">
        <v>6</v>
      </c>
      <c r="E9" s="19"/>
      <c r="F9" s="18" t="s">
        <v>5</v>
      </c>
      <c r="G9" s="45" t="s">
        <v>6</v>
      </c>
      <c r="H9" s="19"/>
      <c r="I9" s="45" t="s">
        <v>5</v>
      </c>
      <c r="J9" s="20" t="s">
        <v>6</v>
      </c>
      <c r="K9" s="19"/>
      <c r="L9" s="18" t="s">
        <v>5</v>
      </c>
      <c r="M9" s="45" t="s">
        <v>6</v>
      </c>
      <c r="N9" s="19"/>
      <c r="O9" s="45" t="s">
        <v>5</v>
      </c>
      <c r="P9" s="45" t="s">
        <v>6</v>
      </c>
    </row>
    <row r="10" spans="1:16" s="6" customFormat="1" x14ac:dyDescent="0.2">
      <c r="A10" s="6" t="s">
        <v>7</v>
      </c>
      <c r="B10" s="2"/>
      <c r="C10" s="21" t="s">
        <v>59</v>
      </c>
      <c r="D10" s="46" t="s">
        <v>10</v>
      </c>
      <c r="E10" s="19"/>
      <c r="F10" s="21" t="s">
        <v>60</v>
      </c>
      <c r="G10" s="46" t="s">
        <v>10</v>
      </c>
      <c r="H10" s="19"/>
      <c r="I10" s="46" t="s">
        <v>61</v>
      </c>
      <c r="J10" s="22" t="s">
        <v>10</v>
      </c>
      <c r="K10" s="19"/>
      <c r="L10" s="21" t="s">
        <v>60</v>
      </c>
      <c r="M10" s="46" t="s">
        <v>10</v>
      </c>
      <c r="N10" s="19"/>
      <c r="O10" s="46" t="s">
        <v>61</v>
      </c>
      <c r="P10" s="46" t="s">
        <v>10</v>
      </c>
    </row>
    <row r="11" spans="1:16" s="6" customFormat="1" x14ac:dyDescent="0.2">
      <c r="B11" s="2"/>
      <c r="C11" s="18" t="s">
        <v>60</v>
      </c>
      <c r="D11" s="45" t="s">
        <v>14</v>
      </c>
      <c r="E11" s="19"/>
      <c r="F11" s="18" t="s">
        <v>62</v>
      </c>
      <c r="G11" s="45" t="s">
        <v>14</v>
      </c>
      <c r="H11" s="19"/>
      <c r="I11" s="46" t="s">
        <v>60</v>
      </c>
      <c r="J11" s="20" t="s">
        <v>14</v>
      </c>
      <c r="K11" s="19"/>
      <c r="L11" s="21" t="s">
        <v>62</v>
      </c>
      <c r="M11" s="45" t="s">
        <v>14</v>
      </c>
      <c r="N11" s="19"/>
      <c r="O11" s="46" t="s">
        <v>60</v>
      </c>
      <c r="P11" s="45" t="s">
        <v>14</v>
      </c>
    </row>
    <row r="12" spans="1:16" s="6" customFormat="1" x14ac:dyDescent="0.2">
      <c r="A12" s="2"/>
      <c r="B12" s="2"/>
      <c r="C12" s="12"/>
      <c r="D12" s="9"/>
      <c r="E12" s="2"/>
      <c r="F12" s="18" t="s">
        <v>84</v>
      </c>
      <c r="G12" s="9"/>
      <c r="H12" s="2"/>
      <c r="I12" s="45" t="s">
        <v>62</v>
      </c>
      <c r="J12" s="8"/>
      <c r="K12" s="2"/>
      <c r="L12" s="18" t="s">
        <v>85</v>
      </c>
      <c r="M12" s="9"/>
      <c r="N12" s="2"/>
      <c r="O12" s="45" t="s">
        <v>62</v>
      </c>
      <c r="P12" s="9"/>
    </row>
    <row r="13" spans="1:16" s="6" customFormat="1" x14ac:dyDescent="0.2">
      <c r="A13" s="2"/>
      <c r="B13" s="2"/>
      <c r="C13" s="18"/>
      <c r="D13" s="45"/>
      <c r="E13" s="19"/>
      <c r="F13" s="18"/>
      <c r="G13" s="9"/>
      <c r="H13" s="2"/>
      <c r="I13" s="45" t="s">
        <v>84</v>
      </c>
      <c r="J13" s="22"/>
      <c r="K13" s="19"/>
      <c r="L13" s="18" t="s">
        <v>81</v>
      </c>
      <c r="M13" s="46"/>
      <c r="N13" s="19"/>
      <c r="O13" s="45" t="s">
        <v>85</v>
      </c>
      <c r="P13" s="46"/>
    </row>
    <row r="14" spans="1:16" s="6" customFormat="1" x14ac:dyDescent="0.2">
      <c r="A14" s="2"/>
      <c r="B14" s="2"/>
      <c r="C14" s="18"/>
      <c r="D14" s="45"/>
      <c r="E14" s="19"/>
      <c r="F14" s="12"/>
      <c r="G14" s="46"/>
      <c r="H14" s="19"/>
      <c r="I14" s="45"/>
      <c r="J14" s="22"/>
      <c r="K14" s="19"/>
      <c r="L14" s="18"/>
      <c r="M14" s="46"/>
      <c r="N14" s="19"/>
      <c r="O14" s="45" t="s">
        <v>81</v>
      </c>
      <c r="P14" s="46"/>
    </row>
    <row r="15" spans="1:16" s="6" customFormat="1" x14ac:dyDescent="0.2">
      <c r="A15" s="11"/>
      <c r="B15" s="2"/>
      <c r="C15" s="23"/>
      <c r="D15" s="47"/>
      <c r="E15" s="2"/>
      <c r="F15" s="25"/>
      <c r="G15" s="48"/>
      <c r="H15" s="10"/>
      <c r="I15" s="47"/>
      <c r="J15" s="24"/>
      <c r="K15" s="2"/>
      <c r="L15" s="23"/>
      <c r="M15" s="47"/>
      <c r="N15" s="2"/>
      <c r="O15" s="47"/>
      <c r="P15" s="47"/>
    </row>
    <row r="17" spans="1:16" x14ac:dyDescent="0.2">
      <c r="A17" s="27" t="s">
        <v>18</v>
      </c>
    </row>
    <row r="19" spans="1:16" x14ac:dyDescent="0.2">
      <c r="A19" s="54" t="s">
        <v>19</v>
      </c>
      <c r="C19" s="63"/>
      <c r="D19" s="64"/>
      <c r="F19" s="63"/>
      <c r="G19" s="64"/>
      <c r="H19" s="50"/>
      <c r="I19" s="64"/>
      <c r="J19" s="64"/>
      <c r="L19" s="63"/>
      <c r="M19" s="64"/>
      <c r="N19" s="50"/>
      <c r="O19" s="64"/>
      <c r="P19" s="64"/>
    </row>
    <row r="20" spans="1:16" x14ac:dyDescent="0.2">
      <c r="A20" s="54"/>
      <c r="C20" s="63"/>
      <c r="D20" s="64"/>
      <c r="F20" s="63"/>
      <c r="G20" s="64"/>
      <c r="H20" s="50"/>
      <c r="I20" s="64"/>
      <c r="J20" s="64"/>
      <c r="L20" s="63"/>
      <c r="M20" s="64"/>
      <c r="N20" s="50"/>
      <c r="O20" s="64"/>
      <c r="P20" s="64"/>
    </row>
    <row r="21" spans="1:16" x14ac:dyDescent="0.2">
      <c r="A21" s="53" t="s">
        <v>20</v>
      </c>
      <c r="C21" s="63">
        <v>2323929</v>
      </c>
      <c r="D21" s="64">
        <v>4.8</v>
      </c>
      <c r="F21" s="63">
        <v>41665</v>
      </c>
      <c r="G21" s="64">
        <v>26</v>
      </c>
      <c r="H21" s="50"/>
      <c r="I21" s="64">
        <v>1.8</v>
      </c>
      <c r="J21" s="64">
        <v>26</v>
      </c>
      <c r="L21" s="63">
        <v>14335</v>
      </c>
      <c r="M21" s="64">
        <v>38.799999999999997</v>
      </c>
      <c r="N21" s="50"/>
      <c r="O21" s="64">
        <v>0.6</v>
      </c>
      <c r="P21" s="64">
        <v>38.799999999999997</v>
      </c>
    </row>
    <row r="22" spans="1:16" x14ac:dyDescent="0.2">
      <c r="A22" s="53"/>
      <c r="C22" s="63"/>
      <c r="D22" s="64"/>
      <c r="F22" s="63"/>
      <c r="G22" s="64"/>
      <c r="H22" s="50"/>
      <c r="I22" s="64"/>
      <c r="J22" s="64"/>
      <c r="L22" s="63"/>
      <c r="M22" s="64"/>
      <c r="N22" s="50"/>
      <c r="O22" s="64"/>
      <c r="P22" s="64"/>
    </row>
    <row r="23" spans="1:16" x14ac:dyDescent="0.2">
      <c r="A23" s="53" t="s">
        <v>21</v>
      </c>
      <c r="C23" s="63">
        <v>8070900</v>
      </c>
      <c r="D23" s="64">
        <v>2.1</v>
      </c>
      <c r="F23" s="63">
        <v>222234</v>
      </c>
      <c r="G23" s="64">
        <v>18.5</v>
      </c>
      <c r="H23" s="50"/>
      <c r="I23" s="64">
        <v>2.8</v>
      </c>
      <c r="J23" s="64">
        <v>18.5</v>
      </c>
      <c r="L23" s="63">
        <v>23403</v>
      </c>
      <c r="M23" s="64">
        <v>44.8</v>
      </c>
      <c r="N23" s="50"/>
      <c r="O23" s="64">
        <v>0.3</v>
      </c>
      <c r="P23" s="64">
        <v>44.8</v>
      </c>
    </row>
    <row r="24" spans="1:16" x14ac:dyDescent="0.2">
      <c r="A24" s="53"/>
      <c r="C24" s="63"/>
      <c r="D24" s="64"/>
      <c r="F24" s="63"/>
      <c r="G24" s="64"/>
      <c r="H24" s="50"/>
      <c r="I24" s="64"/>
      <c r="J24" s="64"/>
      <c r="L24" s="63"/>
      <c r="M24" s="64"/>
      <c r="N24" s="50"/>
      <c r="O24" s="64"/>
      <c r="P24" s="64"/>
    </row>
    <row r="25" spans="1:16" x14ac:dyDescent="0.2">
      <c r="A25" s="53" t="s">
        <v>22</v>
      </c>
      <c r="C25" s="63">
        <v>10394829</v>
      </c>
      <c r="D25" s="64">
        <v>1.9</v>
      </c>
      <c r="F25" s="63">
        <v>263899</v>
      </c>
      <c r="G25" s="64">
        <v>19.600000000000001</v>
      </c>
      <c r="H25" s="50"/>
      <c r="I25" s="64">
        <v>2.5</v>
      </c>
      <c r="J25" s="64">
        <v>19.600000000000001</v>
      </c>
      <c r="L25" s="63">
        <v>37739</v>
      </c>
      <c r="M25" s="64">
        <v>47.2</v>
      </c>
      <c r="N25" s="50"/>
      <c r="O25" s="64">
        <v>0.4</v>
      </c>
      <c r="P25" s="64">
        <v>47.2</v>
      </c>
    </row>
    <row r="26" spans="1:16" x14ac:dyDescent="0.2">
      <c r="A26" s="53"/>
      <c r="C26" s="63"/>
      <c r="D26" s="64"/>
      <c r="F26" s="63"/>
      <c r="G26" s="64"/>
      <c r="H26" s="50"/>
      <c r="I26" s="64"/>
      <c r="J26" s="64"/>
      <c r="L26" s="63"/>
      <c r="M26" s="64"/>
      <c r="N26" s="50"/>
      <c r="O26" s="64"/>
      <c r="P26" s="64"/>
    </row>
    <row r="27" spans="1:16" x14ac:dyDescent="0.2">
      <c r="A27" s="53" t="s">
        <v>23</v>
      </c>
      <c r="C27" s="63">
        <v>990345</v>
      </c>
      <c r="D27" s="64">
        <v>3.3</v>
      </c>
      <c r="F27" s="77" t="s">
        <v>48</v>
      </c>
      <c r="G27" s="64"/>
      <c r="H27" s="50"/>
      <c r="I27" s="77" t="s">
        <v>48</v>
      </c>
      <c r="J27" s="64"/>
      <c r="L27" s="63">
        <v>1548</v>
      </c>
      <c r="M27" s="64">
        <v>38</v>
      </c>
      <c r="N27" s="50"/>
      <c r="O27" s="64">
        <v>0.2</v>
      </c>
      <c r="P27" s="64">
        <v>38</v>
      </c>
    </row>
    <row r="28" spans="1:16" x14ac:dyDescent="0.2">
      <c r="A28" s="53"/>
      <c r="C28" s="63"/>
      <c r="D28" s="64"/>
      <c r="F28" s="63"/>
      <c r="G28" s="64"/>
      <c r="H28" s="50"/>
      <c r="I28" s="64"/>
      <c r="J28" s="64"/>
      <c r="L28" s="63"/>
      <c r="M28" s="64"/>
      <c r="N28" s="50"/>
      <c r="O28" s="64"/>
      <c r="P28" s="64"/>
    </row>
    <row r="29" spans="1:16" x14ac:dyDescent="0.2">
      <c r="A29" s="53" t="s">
        <v>24</v>
      </c>
      <c r="C29" s="63">
        <v>582239</v>
      </c>
      <c r="D29" s="64">
        <v>3.3</v>
      </c>
      <c r="F29" s="63">
        <v>0</v>
      </c>
      <c r="G29" s="64"/>
      <c r="H29" s="50"/>
      <c r="I29" s="64">
        <v>0</v>
      </c>
      <c r="J29" s="64"/>
      <c r="L29" s="63">
        <v>0</v>
      </c>
      <c r="M29" s="64"/>
      <c r="N29" s="50"/>
      <c r="O29" s="64">
        <v>0</v>
      </c>
      <c r="P29" s="64"/>
    </row>
    <row r="30" spans="1:16" x14ac:dyDescent="0.2">
      <c r="A30" s="53"/>
      <c r="C30" s="63"/>
      <c r="D30" s="64"/>
      <c r="F30" s="63"/>
      <c r="G30" s="64"/>
      <c r="H30" s="50"/>
      <c r="I30" s="64"/>
      <c r="J30" s="64"/>
      <c r="L30" s="63"/>
      <c r="M30" s="64"/>
      <c r="N30" s="50"/>
      <c r="O30" s="64"/>
      <c r="P30" s="64"/>
    </row>
    <row r="31" spans="1:16" x14ac:dyDescent="0.2">
      <c r="A31" s="53" t="s">
        <v>25</v>
      </c>
      <c r="C31" s="63">
        <v>1572584</v>
      </c>
      <c r="D31" s="64">
        <v>2.4</v>
      </c>
      <c r="F31" s="77" t="s">
        <v>48</v>
      </c>
      <c r="G31" s="64"/>
      <c r="H31" s="50"/>
      <c r="I31" s="77" t="s">
        <v>48</v>
      </c>
      <c r="J31" s="64"/>
      <c r="L31" s="63">
        <v>1548</v>
      </c>
      <c r="M31" s="64">
        <v>49.8</v>
      </c>
      <c r="N31" s="50"/>
      <c r="O31" s="64">
        <v>0.1</v>
      </c>
      <c r="P31" s="64">
        <v>49.8</v>
      </c>
    </row>
    <row r="32" spans="1:16" x14ac:dyDescent="0.2">
      <c r="A32" s="53"/>
      <c r="C32" s="63"/>
      <c r="D32" s="64"/>
      <c r="F32" s="63"/>
      <c r="G32" s="64"/>
      <c r="H32" s="50"/>
      <c r="I32" s="64"/>
      <c r="J32" s="64"/>
      <c r="L32" s="63"/>
      <c r="M32" s="64"/>
      <c r="N32" s="50"/>
      <c r="O32" s="64"/>
      <c r="P32" s="64"/>
    </row>
    <row r="33" spans="1:16" x14ac:dyDescent="0.2">
      <c r="A33" s="54" t="s">
        <v>26</v>
      </c>
      <c r="C33" s="63">
        <v>11967414</v>
      </c>
      <c r="D33" s="64">
        <v>1.6</v>
      </c>
      <c r="F33" s="63">
        <v>264650</v>
      </c>
      <c r="G33" s="64">
        <v>18.899999999999999</v>
      </c>
      <c r="H33" s="50"/>
      <c r="I33" s="64">
        <v>2.2000000000000002</v>
      </c>
      <c r="J33" s="64">
        <v>18.899999999999999</v>
      </c>
      <c r="L33" s="63">
        <v>39286</v>
      </c>
      <c r="M33" s="64">
        <v>44.6</v>
      </c>
      <c r="N33" s="50"/>
      <c r="O33" s="64">
        <v>0.3</v>
      </c>
      <c r="P33" s="64">
        <v>44.6</v>
      </c>
    </row>
    <row r="34" spans="1:16" x14ac:dyDescent="0.2">
      <c r="A34" s="54"/>
      <c r="C34" s="63"/>
      <c r="D34" s="64"/>
      <c r="F34" s="63"/>
      <c r="G34" s="64"/>
      <c r="H34" s="50"/>
      <c r="I34" s="64"/>
      <c r="J34" s="64"/>
      <c r="L34" s="63"/>
      <c r="M34" s="64"/>
      <c r="N34" s="50"/>
      <c r="O34" s="64"/>
      <c r="P34" s="64"/>
    </row>
    <row r="35" spans="1:16" x14ac:dyDescent="0.2">
      <c r="A35" s="54" t="s">
        <v>27</v>
      </c>
      <c r="C35" s="63"/>
      <c r="D35" s="64"/>
      <c r="F35" s="63"/>
      <c r="G35" s="64"/>
      <c r="H35" s="50"/>
      <c r="I35" s="64"/>
      <c r="J35" s="64"/>
      <c r="L35" s="63"/>
      <c r="M35" s="64"/>
      <c r="N35" s="50"/>
      <c r="O35" s="64"/>
      <c r="P35" s="64"/>
    </row>
    <row r="36" spans="1:16" x14ac:dyDescent="0.2">
      <c r="A36" s="54"/>
      <c r="C36" s="63"/>
      <c r="D36" s="64"/>
      <c r="F36" s="63"/>
      <c r="G36" s="64"/>
      <c r="H36" s="50"/>
      <c r="I36" s="64"/>
      <c r="J36" s="64"/>
      <c r="L36" s="63"/>
      <c r="M36" s="64"/>
      <c r="N36" s="50"/>
      <c r="O36" s="64"/>
      <c r="P36" s="64"/>
    </row>
    <row r="37" spans="1:16" x14ac:dyDescent="0.2">
      <c r="A37" s="53" t="s">
        <v>22</v>
      </c>
      <c r="C37" s="63">
        <v>1279507</v>
      </c>
      <c r="D37" s="64">
        <v>1.4</v>
      </c>
      <c r="F37" s="63">
        <v>33875</v>
      </c>
      <c r="G37" s="64">
        <v>6.9</v>
      </c>
      <c r="H37" s="50"/>
      <c r="I37" s="64">
        <v>2.6</v>
      </c>
      <c r="J37" s="64">
        <v>6.9</v>
      </c>
      <c r="L37" s="63">
        <v>858</v>
      </c>
      <c r="M37" s="64">
        <v>34</v>
      </c>
      <c r="N37" s="50"/>
      <c r="O37" s="64">
        <v>0.1</v>
      </c>
      <c r="P37" s="64">
        <v>34</v>
      </c>
    </row>
    <row r="38" spans="1:16" x14ac:dyDescent="0.2">
      <c r="A38" s="53"/>
      <c r="C38" s="63"/>
      <c r="D38" s="64"/>
      <c r="F38" s="63"/>
      <c r="G38" s="64"/>
      <c r="H38" s="50"/>
      <c r="I38" s="64"/>
      <c r="J38" s="64"/>
      <c r="L38" s="63"/>
      <c r="M38" s="64"/>
      <c r="N38" s="50"/>
      <c r="O38" s="64"/>
      <c r="P38" s="64"/>
    </row>
    <row r="39" spans="1:16" x14ac:dyDescent="0.2">
      <c r="A39" s="53" t="s">
        <v>28</v>
      </c>
      <c r="C39" s="63">
        <v>846734</v>
      </c>
      <c r="D39" s="64">
        <v>2.8</v>
      </c>
      <c r="F39" s="77" t="s">
        <v>48</v>
      </c>
      <c r="G39" s="64"/>
      <c r="H39" s="50"/>
      <c r="I39" s="77" t="s">
        <v>48</v>
      </c>
      <c r="J39" s="64"/>
      <c r="L39" s="63">
        <v>0</v>
      </c>
      <c r="M39" s="64"/>
      <c r="N39" s="50"/>
      <c r="O39" s="64">
        <v>0</v>
      </c>
      <c r="P39" s="64"/>
    </row>
    <row r="40" spans="1:16" x14ac:dyDescent="0.2">
      <c r="A40" s="53"/>
      <c r="C40" s="63"/>
      <c r="D40" s="64"/>
      <c r="F40" s="63"/>
      <c r="G40" s="64"/>
      <c r="H40" s="50"/>
      <c r="I40" s="64"/>
      <c r="J40" s="64"/>
      <c r="L40" s="63"/>
      <c r="M40" s="64"/>
      <c r="N40" s="50"/>
      <c r="O40" s="64"/>
      <c r="P40" s="64"/>
    </row>
    <row r="41" spans="1:16" x14ac:dyDescent="0.2">
      <c r="A41" s="53" t="s">
        <v>29</v>
      </c>
      <c r="C41" s="63">
        <v>486738</v>
      </c>
      <c r="D41" s="64">
        <v>2.6</v>
      </c>
      <c r="F41" s="63">
        <v>0</v>
      </c>
      <c r="G41" s="64"/>
      <c r="H41" s="50"/>
      <c r="I41" s="64">
        <v>0</v>
      </c>
      <c r="J41" s="64"/>
      <c r="L41" s="63">
        <v>0</v>
      </c>
      <c r="M41" s="64"/>
      <c r="N41" s="50"/>
      <c r="O41" s="64">
        <v>0</v>
      </c>
      <c r="P41" s="64"/>
    </row>
    <row r="42" spans="1:16" x14ac:dyDescent="0.2">
      <c r="A42" s="53"/>
      <c r="C42" s="63"/>
      <c r="D42" s="64"/>
      <c r="F42" s="63"/>
      <c r="G42" s="64"/>
      <c r="H42" s="50"/>
      <c r="I42" s="64"/>
      <c r="J42" s="64"/>
      <c r="L42" s="63"/>
      <c r="M42" s="64"/>
      <c r="N42" s="50"/>
      <c r="O42" s="64"/>
      <c r="P42" s="64"/>
    </row>
    <row r="43" spans="1:16" x14ac:dyDescent="0.2">
      <c r="A43" s="53" t="s">
        <v>25</v>
      </c>
      <c r="C43" s="63">
        <v>1333472</v>
      </c>
      <c r="D43" s="64">
        <v>2</v>
      </c>
      <c r="F43" s="77" t="s">
        <v>48</v>
      </c>
      <c r="G43" s="64"/>
      <c r="H43" s="50"/>
      <c r="I43" s="77" t="s">
        <v>48</v>
      </c>
      <c r="J43" s="64"/>
      <c r="L43" s="63">
        <v>0</v>
      </c>
      <c r="M43" s="64"/>
      <c r="N43" s="50"/>
      <c r="O43" s="64">
        <v>0</v>
      </c>
      <c r="P43" s="64"/>
    </row>
    <row r="44" spans="1:16" x14ac:dyDescent="0.2">
      <c r="A44" s="53"/>
      <c r="C44" s="63"/>
      <c r="D44" s="64"/>
      <c r="F44" s="63"/>
      <c r="G44" s="64"/>
      <c r="H44" s="50"/>
      <c r="I44" s="64"/>
      <c r="J44" s="64"/>
      <c r="L44" s="63"/>
      <c r="M44" s="64"/>
      <c r="N44" s="50"/>
      <c r="O44" s="64"/>
      <c r="P44" s="64"/>
    </row>
    <row r="45" spans="1:16" x14ac:dyDescent="0.2">
      <c r="A45" s="54" t="s">
        <v>30</v>
      </c>
      <c r="C45" s="63">
        <v>2612979</v>
      </c>
      <c r="D45" s="64">
        <v>1.2</v>
      </c>
      <c r="F45" s="63">
        <v>34489</v>
      </c>
      <c r="G45" s="64">
        <v>10</v>
      </c>
      <c r="H45" s="50"/>
      <c r="I45" s="64">
        <v>1.3</v>
      </c>
      <c r="J45" s="64">
        <v>10</v>
      </c>
      <c r="L45" s="63">
        <v>858</v>
      </c>
      <c r="M45" s="64">
        <v>49</v>
      </c>
      <c r="N45" s="50"/>
      <c r="O45" s="64">
        <v>0</v>
      </c>
      <c r="P45" s="64">
        <v>49</v>
      </c>
    </row>
    <row r="46" spans="1:16" x14ac:dyDescent="0.2">
      <c r="A46" s="54"/>
      <c r="C46" s="63"/>
      <c r="D46" s="64"/>
      <c r="F46" s="63"/>
      <c r="G46" s="64"/>
      <c r="H46" s="50"/>
      <c r="I46" s="64"/>
      <c r="J46" s="64"/>
      <c r="L46" s="63"/>
      <c r="M46" s="64"/>
      <c r="N46" s="50"/>
      <c r="O46" s="64"/>
      <c r="P46" s="64"/>
    </row>
    <row r="47" spans="1:16" x14ac:dyDescent="0.2">
      <c r="A47" s="54" t="s">
        <v>31</v>
      </c>
      <c r="C47" s="63"/>
      <c r="D47" s="64"/>
      <c r="F47" s="63"/>
      <c r="G47" s="64"/>
      <c r="H47" s="50"/>
      <c r="I47" s="64"/>
      <c r="J47" s="64"/>
      <c r="L47" s="63"/>
      <c r="M47" s="64"/>
      <c r="N47" s="50"/>
      <c r="O47" s="64"/>
      <c r="P47" s="64"/>
    </row>
    <row r="48" spans="1:16" x14ac:dyDescent="0.2">
      <c r="A48" s="54"/>
      <c r="C48" s="63"/>
      <c r="D48" s="64"/>
      <c r="F48" s="63"/>
      <c r="G48" s="64"/>
      <c r="H48" s="50"/>
      <c r="I48" s="64"/>
      <c r="J48" s="64"/>
      <c r="L48" s="63"/>
      <c r="M48" s="64"/>
      <c r="N48" s="50"/>
      <c r="O48" s="64"/>
      <c r="P48" s="64"/>
    </row>
    <row r="49" spans="1:16" x14ac:dyDescent="0.2">
      <c r="A49" s="54" t="s">
        <v>32</v>
      </c>
      <c r="C49" s="63">
        <v>3881105</v>
      </c>
      <c r="D49" s="64">
        <v>1</v>
      </c>
      <c r="F49" s="63">
        <v>0</v>
      </c>
      <c r="G49" s="64"/>
      <c r="H49" s="50"/>
      <c r="I49" s="64">
        <v>0</v>
      </c>
      <c r="J49" s="64"/>
      <c r="L49" s="63">
        <v>0</v>
      </c>
      <c r="M49" s="64"/>
      <c r="N49" s="50"/>
      <c r="O49" s="64">
        <v>0</v>
      </c>
      <c r="P49" s="64"/>
    </row>
    <row r="50" spans="1:16" x14ac:dyDescent="0.2">
      <c r="A50" s="54"/>
      <c r="C50" s="63"/>
      <c r="D50" s="64"/>
      <c r="F50" s="63"/>
      <c r="G50" s="64"/>
      <c r="H50" s="50"/>
      <c r="I50" s="64"/>
      <c r="J50" s="64"/>
      <c r="L50" s="63"/>
      <c r="M50" s="64"/>
      <c r="N50" s="50"/>
      <c r="O50" s="64"/>
      <c r="P50" s="64"/>
    </row>
    <row r="51" spans="1:16" x14ac:dyDescent="0.2">
      <c r="A51" s="27" t="s">
        <v>33</v>
      </c>
      <c r="C51" s="63">
        <v>18461498</v>
      </c>
      <c r="D51" s="64">
        <v>1.2</v>
      </c>
      <c r="F51" s="63">
        <v>299139</v>
      </c>
      <c r="G51" s="64">
        <v>20</v>
      </c>
      <c r="H51" s="50"/>
      <c r="I51" s="64">
        <v>1.6</v>
      </c>
      <c r="J51" s="64">
        <v>20</v>
      </c>
      <c r="L51" s="63">
        <v>40144</v>
      </c>
      <c r="M51" s="64">
        <v>51.1</v>
      </c>
      <c r="N51" s="50"/>
      <c r="O51" s="64">
        <v>0.2</v>
      </c>
      <c r="P51" s="64">
        <v>51.1</v>
      </c>
    </row>
    <row r="52" spans="1:16" x14ac:dyDescent="0.2">
      <c r="C52" s="63"/>
      <c r="D52" s="64"/>
      <c r="F52" s="63"/>
      <c r="G52" s="64"/>
      <c r="H52" s="50"/>
      <c r="I52" s="64"/>
      <c r="J52" s="64"/>
      <c r="L52" s="63"/>
      <c r="M52" s="64"/>
      <c r="N52" s="50"/>
      <c r="O52" s="64"/>
      <c r="P52" s="64"/>
    </row>
    <row r="53" spans="1:16" x14ac:dyDescent="0.2">
      <c r="A53" s="27" t="s">
        <v>34</v>
      </c>
      <c r="C53" s="63"/>
      <c r="D53" s="64"/>
      <c r="F53" s="63"/>
      <c r="G53" s="64"/>
      <c r="H53" s="50"/>
      <c r="I53" s="64"/>
      <c r="J53" s="64"/>
      <c r="L53" s="63"/>
      <c r="M53" s="64"/>
      <c r="N53" s="50"/>
      <c r="O53" s="64"/>
      <c r="P53" s="64"/>
    </row>
    <row r="54" spans="1:16" x14ac:dyDescent="0.2">
      <c r="C54" s="63"/>
      <c r="D54" s="64"/>
      <c r="F54" s="63"/>
      <c r="G54" s="64"/>
      <c r="H54" s="50"/>
      <c r="I54" s="64"/>
      <c r="J54" s="64"/>
      <c r="L54" s="63"/>
      <c r="M54" s="64"/>
      <c r="N54" s="50"/>
      <c r="O54" s="64"/>
      <c r="P54" s="64"/>
    </row>
    <row r="55" spans="1:16" x14ac:dyDescent="0.2">
      <c r="A55" s="54" t="s">
        <v>35</v>
      </c>
      <c r="C55" s="63">
        <v>818363</v>
      </c>
      <c r="D55" s="64">
        <v>2.8</v>
      </c>
      <c r="F55" s="63">
        <v>1080</v>
      </c>
      <c r="G55" s="64">
        <v>55.3</v>
      </c>
      <c r="H55" s="50"/>
      <c r="I55" s="64">
        <v>0.1</v>
      </c>
      <c r="J55" s="64">
        <v>55.3</v>
      </c>
      <c r="L55" s="63">
        <v>696910</v>
      </c>
      <c r="M55" s="64">
        <v>1.4</v>
      </c>
      <c r="N55" s="50"/>
      <c r="O55" s="64">
        <v>85.2</v>
      </c>
      <c r="P55" s="64">
        <v>1.4</v>
      </c>
    </row>
    <row r="56" spans="1:16" x14ac:dyDescent="0.2">
      <c r="A56" s="54"/>
      <c r="C56" s="63"/>
      <c r="D56" s="64"/>
      <c r="F56" s="63"/>
      <c r="G56" s="64"/>
      <c r="H56" s="50"/>
      <c r="I56" s="64"/>
      <c r="J56" s="64"/>
      <c r="L56" s="63"/>
      <c r="M56" s="64"/>
      <c r="N56" s="50"/>
      <c r="O56" s="64"/>
      <c r="P56" s="64"/>
    </row>
    <row r="57" spans="1:16" x14ac:dyDescent="0.2">
      <c r="A57" s="53" t="s">
        <v>36</v>
      </c>
      <c r="C57" s="63">
        <v>1871158</v>
      </c>
      <c r="D57" s="64">
        <v>1.2</v>
      </c>
      <c r="F57" s="63">
        <v>7361</v>
      </c>
      <c r="G57" s="64">
        <v>16.399999999999999</v>
      </c>
      <c r="H57" s="50"/>
      <c r="I57" s="64">
        <v>0.4</v>
      </c>
      <c r="J57" s="64">
        <v>16.399999999999999</v>
      </c>
      <c r="L57" s="63">
        <v>1621449</v>
      </c>
      <c r="M57" s="64">
        <v>1</v>
      </c>
      <c r="N57" s="50"/>
      <c r="O57" s="64">
        <v>86.7</v>
      </c>
      <c r="P57" s="64">
        <v>1</v>
      </c>
    </row>
    <row r="58" spans="1:16" x14ac:dyDescent="0.2">
      <c r="A58" s="53"/>
      <c r="C58" s="63"/>
      <c r="D58" s="64"/>
      <c r="F58" s="63"/>
      <c r="G58" s="64"/>
      <c r="H58" s="50"/>
      <c r="I58" s="64"/>
      <c r="J58" s="64"/>
      <c r="L58" s="63"/>
      <c r="M58" s="64"/>
      <c r="N58" s="50"/>
      <c r="O58" s="64"/>
      <c r="P58" s="64"/>
    </row>
    <row r="59" spans="1:16" x14ac:dyDescent="0.2">
      <c r="A59" s="53" t="s">
        <v>37</v>
      </c>
      <c r="C59" s="63">
        <v>552817</v>
      </c>
      <c r="D59" s="64">
        <v>1.4</v>
      </c>
      <c r="F59" s="63">
        <v>0</v>
      </c>
      <c r="G59" s="64"/>
      <c r="H59" s="50"/>
      <c r="I59" s="64">
        <v>0</v>
      </c>
      <c r="J59" s="64"/>
      <c r="L59" s="63">
        <v>319056</v>
      </c>
      <c r="M59" s="64">
        <v>1.1000000000000001</v>
      </c>
      <c r="N59" s="50"/>
      <c r="O59" s="64">
        <v>57.7</v>
      </c>
      <c r="P59" s="64">
        <v>1.1000000000000001</v>
      </c>
    </row>
    <row r="60" spans="1:16" x14ac:dyDescent="0.2">
      <c r="A60" s="53"/>
      <c r="C60" s="63"/>
      <c r="D60" s="64"/>
      <c r="F60" s="63"/>
      <c r="G60" s="64"/>
      <c r="H60" s="50"/>
      <c r="I60" s="64"/>
      <c r="J60" s="64"/>
      <c r="L60" s="63"/>
      <c r="M60" s="64"/>
      <c r="N60" s="50"/>
      <c r="O60" s="64"/>
      <c r="P60" s="64"/>
    </row>
    <row r="61" spans="1:16" x14ac:dyDescent="0.2">
      <c r="A61" s="54" t="s">
        <v>38</v>
      </c>
      <c r="C61" s="63">
        <v>2423975</v>
      </c>
      <c r="D61" s="64">
        <v>0.9</v>
      </c>
      <c r="F61" s="63">
        <v>7361</v>
      </c>
      <c r="G61" s="64">
        <v>17.7</v>
      </c>
      <c r="H61" s="50"/>
      <c r="I61" s="64">
        <v>0.3</v>
      </c>
      <c r="J61" s="64">
        <v>17.7</v>
      </c>
      <c r="L61" s="63">
        <v>1940505</v>
      </c>
      <c r="M61" s="64">
        <v>1</v>
      </c>
      <c r="N61" s="50"/>
      <c r="O61" s="64">
        <v>80.099999999999994</v>
      </c>
      <c r="P61" s="64">
        <v>1</v>
      </c>
    </row>
    <row r="62" spans="1:16" x14ac:dyDescent="0.2">
      <c r="A62" s="54"/>
      <c r="C62" s="63"/>
      <c r="D62" s="64"/>
      <c r="F62" s="63"/>
      <c r="G62" s="64"/>
      <c r="H62" s="50"/>
      <c r="I62" s="64"/>
      <c r="J62" s="64"/>
      <c r="L62" s="63"/>
      <c r="M62" s="64"/>
      <c r="N62" s="50"/>
      <c r="O62" s="64"/>
      <c r="P62" s="64"/>
    </row>
    <row r="63" spans="1:16" x14ac:dyDescent="0.2">
      <c r="A63" s="27" t="s">
        <v>39</v>
      </c>
      <c r="C63" s="63">
        <v>3242338</v>
      </c>
      <c r="D63" s="64">
        <v>1</v>
      </c>
      <c r="F63" s="63">
        <v>8442</v>
      </c>
      <c r="G63" s="64">
        <v>23</v>
      </c>
      <c r="H63" s="50"/>
      <c r="I63" s="64">
        <v>0.3</v>
      </c>
      <c r="J63" s="64">
        <v>23</v>
      </c>
      <c r="L63" s="63">
        <v>2637415</v>
      </c>
      <c r="M63" s="64">
        <v>1.1000000000000001</v>
      </c>
      <c r="N63" s="50"/>
      <c r="O63" s="64">
        <v>81.3</v>
      </c>
      <c r="P63" s="64">
        <v>1.1000000000000001</v>
      </c>
    </row>
    <row r="64" spans="1:16" x14ac:dyDescent="0.2">
      <c r="C64" s="63"/>
      <c r="D64" s="64"/>
      <c r="F64" s="63"/>
      <c r="G64" s="64"/>
      <c r="H64" s="50"/>
      <c r="I64" s="64"/>
      <c r="J64" s="64"/>
      <c r="L64" s="63"/>
      <c r="M64" s="64"/>
      <c r="N64" s="50"/>
      <c r="O64" s="64"/>
      <c r="P64" s="64"/>
    </row>
    <row r="65" spans="1:16" x14ac:dyDescent="0.2">
      <c r="A65" s="27" t="s">
        <v>40</v>
      </c>
      <c r="C65" s="63"/>
      <c r="D65" s="64"/>
      <c r="F65" s="63"/>
      <c r="G65" s="64"/>
      <c r="H65" s="50"/>
      <c r="I65" s="64"/>
      <c r="J65" s="64"/>
      <c r="L65" s="63"/>
      <c r="M65" s="64"/>
      <c r="N65" s="50"/>
      <c r="O65" s="64"/>
      <c r="P65" s="64"/>
    </row>
    <row r="66" spans="1:16" x14ac:dyDescent="0.2">
      <c r="C66" s="63"/>
      <c r="D66" s="64"/>
      <c r="F66" s="63"/>
      <c r="G66" s="64"/>
      <c r="H66" s="50"/>
      <c r="I66" s="64"/>
      <c r="J66" s="64"/>
      <c r="L66" s="63"/>
      <c r="M66" s="64"/>
      <c r="N66" s="50"/>
      <c r="O66" s="64"/>
      <c r="P66" s="64"/>
    </row>
    <row r="67" spans="1:16" x14ac:dyDescent="0.2">
      <c r="A67" s="54" t="s">
        <v>41</v>
      </c>
      <c r="C67" s="63">
        <v>78553</v>
      </c>
      <c r="D67" s="64">
        <v>6.3</v>
      </c>
      <c r="F67" s="63">
        <v>0</v>
      </c>
      <c r="G67" s="64"/>
      <c r="H67" s="50"/>
      <c r="I67" s="64">
        <v>0</v>
      </c>
      <c r="J67" s="64"/>
      <c r="L67" s="77" t="s">
        <v>48</v>
      </c>
      <c r="M67" s="64"/>
      <c r="N67" s="50"/>
      <c r="O67" s="77" t="s">
        <v>48</v>
      </c>
      <c r="P67" s="64"/>
    </row>
    <row r="68" spans="1:16" x14ac:dyDescent="0.2">
      <c r="A68" s="54"/>
      <c r="C68" s="63"/>
      <c r="D68" s="64"/>
      <c r="F68" s="63"/>
      <c r="G68" s="64"/>
      <c r="H68" s="50"/>
      <c r="I68" s="64"/>
      <c r="J68" s="64"/>
      <c r="L68" s="63"/>
      <c r="M68" s="64"/>
      <c r="N68" s="50"/>
      <c r="O68" s="64"/>
      <c r="P68" s="64"/>
    </row>
    <row r="69" spans="1:16" x14ac:dyDescent="0.2">
      <c r="A69" s="54" t="s">
        <v>42</v>
      </c>
      <c r="C69" s="63">
        <v>79709</v>
      </c>
      <c r="D69" s="64">
        <v>10.5</v>
      </c>
      <c r="F69" s="63">
        <v>0</v>
      </c>
      <c r="G69" s="64"/>
      <c r="H69" s="50"/>
      <c r="I69" s="64">
        <v>0</v>
      </c>
      <c r="J69" s="64"/>
      <c r="L69" s="63">
        <v>318</v>
      </c>
      <c r="M69" s="64">
        <v>40.700000000000003</v>
      </c>
      <c r="N69" s="50"/>
      <c r="O69" s="64">
        <v>0.4</v>
      </c>
      <c r="P69" s="64">
        <v>40.700000000000003</v>
      </c>
    </row>
    <row r="70" spans="1:16" x14ac:dyDescent="0.2">
      <c r="A70" s="54"/>
      <c r="C70" s="63"/>
      <c r="D70" s="64"/>
      <c r="F70" s="63"/>
      <c r="G70" s="64"/>
      <c r="H70" s="50"/>
      <c r="I70" s="64"/>
      <c r="J70" s="64"/>
      <c r="L70" s="63"/>
      <c r="M70" s="64"/>
      <c r="N70" s="50"/>
      <c r="O70" s="64"/>
      <c r="P70" s="64"/>
    </row>
    <row r="71" spans="1:16" x14ac:dyDescent="0.2">
      <c r="A71" s="27" t="s">
        <v>43</v>
      </c>
      <c r="C71" s="63">
        <v>158262</v>
      </c>
      <c r="D71" s="64">
        <v>6</v>
      </c>
      <c r="F71" s="63">
        <v>0</v>
      </c>
      <c r="G71" s="64"/>
      <c r="H71" s="50"/>
      <c r="I71" s="64">
        <v>0</v>
      </c>
      <c r="J71" s="64"/>
      <c r="L71" s="63">
        <v>374</v>
      </c>
      <c r="M71" s="64">
        <v>50.2</v>
      </c>
      <c r="N71" s="50"/>
      <c r="O71" s="64">
        <v>0.2</v>
      </c>
      <c r="P71" s="64">
        <v>50.2</v>
      </c>
    </row>
    <row r="72" spans="1:16" x14ac:dyDescent="0.2">
      <c r="C72" s="63"/>
      <c r="D72" s="64"/>
      <c r="F72" s="63"/>
      <c r="G72" s="64"/>
      <c r="H72" s="50"/>
      <c r="I72" s="64"/>
      <c r="J72" s="64"/>
      <c r="L72" s="63"/>
      <c r="M72" s="64"/>
      <c r="N72" s="50"/>
      <c r="O72" s="64"/>
      <c r="P72" s="64"/>
    </row>
    <row r="73" spans="1:16" x14ac:dyDescent="0.2">
      <c r="A73" s="27" t="s">
        <v>44</v>
      </c>
      <c r="C73" s="63"/>
      <c r="D73" s="64"/>
      <c r="F73" s="63"/>
      <c r="G73" s="64"/>
      <c r="H73" s="50"/>
      <c r="I73" s="64"/>
      <c r="J73" s="64"/>
      <c r="L73" s="63"/>
      <c r="M73" s="64"/>
      <c r="N73" s="50"/>
      <c r="O73" s="64"/>
      <c r="P73" s="64"/>
    </row>
    <row r="74" spans="1:16" x14ac:dyDescent="0.2">
      <c r="C74" s="63"/>
      <c r="D74" s="64"/>
      <c r="F74" s="63"/>
      <c r="G74" s="64"/>
      <c r="H74" s="50"/>
      <c r="I74" s="64"/>
      <c r="J74" s="64"/>
      <c r="L74" s="63"/>
      <c r="M74" s="64"/>
      <c r="N74" s="50"/>
      <c r="O74" s="64"/>
      <c r="P74" s="64"/>
    </row>
    <row r="75" spans="1:16" x14ac:dyDescent="0.2">
      <c r="A75" s="54" t="s">
        <v>45</v>
      </c>
      <c r="C75" s="63">
        <v>833614</v>
      </c>
      <c r="D75" s="64">
        <v>2.4</v>
      </c>
      <c r="F75" s="63">
        <v>34534</v>
      </c>
      <c r="G75" s="64">
        <v>8.5</v>
      </c>
      <c r="H75" s="50"/>
      <c r="I75" s="64">
        <v>4.0999999999999996</v>
      </c>
      <c r="J75" s="64">
        <v>8.5</v>
      </c>
      <c r="L75" s="63">
        <v>9363</v>
      </c>
      <c r="M75" s="64">
        <v>23.2</v>
      </c>
      <c r="N75" s="50"/>
      <c r="O75" s="64">
        <v>1.1000000000000001</v>
      </c>
      <c r="P75" s="64">
        <v>23.2</v>
      </c>
    </row>
    <row r="76" spans="1:16" x14ac:dyDescent="0.2">
      <c r="A76" s="54"/>
      <c r="C76" s="63"/>
      <c r="D76" s="64"/>
      <c r="F76" s="63"/>
      <c r="G76" s="64"/>
      <c r="H76" s="50"/>
      <c r="I76" s="64"/>
      <c r="J76" s="64"/>
      <c r="L76" s="63"/>
      <c r="M76" s="64"/>
      <c r="N76" s="50"/>
      <c r="O76" s="64"/>
      <c r="P76" s="64"/>
    </row>
    <row r="77" spans="1:16" x14ac:dyDescent="0.2">
      <c r="A77" s="54" t="s">
        <v>46</v>
      </c>
      <c r="C77" s="63">
        <v>78950</v>
      </c>
      <c r="D77" s="64">
        <v>4.9000000000000004</v>
      </c>
      <c r="F77" s="63">
        <v>0</v>
      </c>
      <c r="G77" s="64"/>
      <c r="H77" s="50"/>
      <c r="I77" s="64">
        <v>0</v>
      </c>
      <c r="J77" s="64"/>
      <c r="L77" s="63">
        <v>1384</v>
      </c>
      <c r="M77" s="64">
        <v>9.8000000000000007</v>
      </c>
      <c r="N77" s="50"/>
      <c r="O77" s="64">
        <v>1.8</v>
      </c>
      <c r="P77" s="64">
        <v>9.8000000000000007</v>
      </c>
    </row>
    <row r="78" spans="1:16" x14ac:dyDescent="0.2">
      <c r="A78" s="54"/>
      <c r="C78" s="63"/>
      <c r="D78" s="64"/>
      <c r="F78" s="63"/>
      <c r="G78" s="64"/>
      <c r="H78" s="50"/>
      <c r="I78" s="64"/>
      <c r="J78" s="64"/>
      <c r="L78" s="63"/>
      <c r="M78" s="64"/>
      <c r="N78" s="50"/>
      <c r="O78" s="64"/>
      <c r="P78" s="64"/>
    </row>
    <row r="79" spans="1:16" x14ac:dyDescent="0.2">
      <c r="A79" s="54" t="s">
        <v>47</v>
      </c>
      <c r="C79" s="63">
        <v>142467</v>
      </c>
      <c r="D79" s="64">
        <v>6.8</v>
      </c>
      <c r="F79" s="63">
        <v>1692</v>
      </c>
      <c r="G79" s="64">
        <v>20.9</v>
      </c>
      <c r="H79" s="50"/>
      <c r="I79" s="64">
        <v>1.2</v>
      </c>
      <c r="J79" s="64">
        <v>20.9</v>
      </c>
      <c r="L79" s="63">
        <v>1081</v>
      </c>
      <c r="M79" s="64">
        <v>17.5</v>
      </c>
      <c r="N79" s="50"/>
      <c r="O79" s="64">
        <v>0.8</v>
      </c>
      <c r="P79" s="64">
        <v>17.5</v>
      </c>
    </row>
    <row r="80" spans="1:16" x14ac:dyDescent="0.2">
      <c r="A80" s="54"/>
      <c r="C80" s="63"/>
      <c r="D80" s="64"/>
      <c r="F80" s="63"/>
      <c r="G80" s="64"/>
      <c r="H80" s="50"/>
      <c r="I80" s="64"/>
      <c r="J80" s="64"/>
      <c r="L80" s="63"/>
      <c r="M80" s="64"/>
      <c r="N80" s="50"/>
      <c r="O80" s="64"/>
      <c r="P80" s="64"/>
    </row>
    <row r="81" spans="1:16" x14ac:dyDescent="0.2">
      <c r="A81" s="78" t="s">
        <v>63</v>
      </c>
      <c r="C81" s="63">
        <v>188559</v>
      </c>
      <c r="D81" s="64">
        <v>7.7</v>
      </c>
      <c r="F81" s="63">
        <v>908</v>
      </c>
      <c r="G81" s="64">
        <v>44.3</v>
      </c>
      <c r="H81" s="50"/>
      <c r="I81" s="64">
        <v>0.5</v>
      </c>
      <c r="J81" s="64">
        <v>44.3</v>
      </c>
      <c r="L81" s="63">
        <v>3527</v>
      </c>
      <c r="M81" s="64">
        <v>12.7</v>
      </c>
      <c r="N81" s="50"/>
      <c r="O81" s="64">
        <v>1.9</v>
      </c>
      <c r="P81" s="64">
        <v>12.7</v>
      </c>
    </row>
    <row r="82" spans="1:16" x14ac:dyDescent="0.2">
      <c r="A82" s="54"/>
      <c r="C82" s="63"/>
      <c r="D82" s="64"/>
      <c r="F82" s="63"/>
      <c r="G82" s="64"/>
      <c r="H82" s="50"/>
      <c r="I82" s="64"/>
      <c r="J82" s="64"/>
      <c r="L82" s="63"/>
      <c r="M82" s="64"/>
      <c r="N82" s="50"/>
      <c r="O82" s="64"/>
      <c r="P82" s="64"/>
    </row>
    <row r="83" spans="1:16" x14ac:dyDescent="0.2">
      <c r="A83" s="27" t="s">
        <v>50</v>
      </c>
      <c r="C83" s="63">
        <v>1243590</v>
      </c>
      <c r="D83" s="64">
        <v>2.7</v>
      </c>
      <c r="F83" s="63">
        <v>37134</v>
      </c>
      <c r="G83" s="64">
        <v>10</v>
      </c>
      <c r="H83" s="50"/>
      <c r="I83" s="64">
        <v>3</v>
      </c>
      <c r="J83" s="64">
        <v>10</v>
      </c>
      <c r="L83" s="63">
        <v>15355</v>
      </c>
      <c r="M83" s="64">
        <v>18.8</v>
      </c>
      <c r="N83" s="50"/>
      <c r="O83" s="64">
        <v>1.2</v>
      </c>
      <c r="P83" s="64">
        <v>18.8</v>
      </c>
    </row>
    <row r="84" spans="1:16" x14ac:dyDescent="0.2">
      <c r="C84" s="63"/>
      <c r="D84" s="64"/>
      <c r="F84" s="63"/>
      <c r="G84" s="64"/>
      <c r="H84" s="50"/>
      <c r="I84" s="64"/>
      <c r="J84" s="64"/>
      <c r="L84" s="63"/>
      <c r="M84" s="64"/>
      <c r="N84" s="50"/>
      <c r="O84" s="64"/>
      <c r="P84" s="64"/>
    </row>
    <row r="85" spans="1:16" x14ac:dyDescent="0.2">
      <c r="A85" s="27" t="s">
        <v>51</v>
      </c>
      <c r="C85" s="63">
        <v>165497</v>
      </c>
      <c r="D85" s="64">
        <v>3</v>
      </c>
      <c r="F85" s="63">
        <v>2938</v>
      </c>
      <c r="G85" s="64">
        <v>7.2</v>
      </c>
      <c r="H85" s="50"/>
      <c r="I85" s="64">
        <v>1.8</v>
      </c>
      <c r="J85" s="64">
        <v>7.2</v>
      </c>
      <c r="L85" s="63">
        <v>126</v>
      </c>
      <c r="M85" s="64">
        <v>42.2</v>
      </c>
      <c r="N85" s="50"/>
      <c r="O85" s="64">
        <v>0.1</v>
      </c>
      <c r="P85" s="64">
        <v>42.2</v>
      </c>
    </row>
    <row r="86" spans="1:16" x14ac:dyDescent="0.2">
      <c r="A86" s="65"/>
      <c r="C86" s="73"/>
      <c r="D86" s="74"/>
      <c r="F86" s="73"/>
      <c r="G86" s="74"/>
      <c r="H86" s="50"/>
      <c r="I86" s="74"/>
      <c r="J86" s="74"/>
      <c r="L86" s="73"/>
      <c r="M86" s="74"/>
      <c r="N86" s="50"/>
      <c r="O86" s="74"/>
      <c r="P86" s="74"/>
    </row>
    <row r="87" spans="1:16" x14ac:dyDescent="0.2">
      <c r="C87" s="63"/>
      <c r="D87" s="64"/>
      <c r="F87" s="63"/>
      <c r="G87" s="64"/>
      <c r="H87" s="50"/>
      <c r="I87" s="64"/>
      <c r="J87" s="64"/>
      <c r="L87" s="63"/>
      <c r="M87" s="64"/>
      <c r="N87" s="50"/>
      <c r="O87" s="64"/>
      <c r="P87" s="64"/>
    </row>
    <row r="88" spans="1:16" x14ac:dyDescent="0.2">
      <c r="A88" s="27" t="s">
        <v>52</v>
      </c>
      <c r="C88" s="63">
        <v>23271185</v>
      </c>
      <c r="D88" s="64">
        <v>1</v>
      </c>
      <c r="F88" s="63">
        <v>347652</v>
      </c>
      <c r="G88" s="64">
        <v>19.100000000000001</v>
      </c>
      <c r="H88" s="50"/>
      <c r="I88" s="64">
        <v>1.5</v>
      </c>
      <c r="J88" s="64">
        <v>19.100000000000001</v>
      </c>
      <c r="L88" s="63">
        <v>2693414</v>
      </c>
      <c r="M88" s="64">
        <v>4</v>
      </c>
      <c r="N88" s="50"/>
      <c r="O88" s="64">
        <v>11.6</v>
      </c>
      <c r="P88" s="64">
        <v>4</v>
      </c>
    </row>
    <row r="90" spans="1:16" x14ac:dyDescent="0.2">
      <c r="A90" s="31" t="s">
        <v>53</v>
      </c>
    </row>
    <row r="91" spans="1:16" x14ac:dyDescent="0.2">
      <c r="A91" s="34" t="s">
        <v>54</v>
      </c>
    </row>
    <row r="92" spans="1:16" x14ac:dyDescent="0.2">
      <c r="A92" s="36" t="s">
        <v>55</v>
      </c>
    </row>
    <row r="93" spans="1:16" x14ac:dyDescent="0.2">
      <c r="A93" s="36" t="s">
        <v>82</v>
      </c>
    </row>
    <row r="94" spans="1:16" x14ac:dyDescent="0.2">
      <c r="A94" s="36" t="s">
        <v>56</v>
      </c>
    </row>
  </sheetData>
  <sheetProtection algorithmName="SHA-512" hashValue="caxUiGI1bSADxgSFtHa1qcvlwTV+HA+shZRirdg3/1aUJmoG4fdtCVjV7HykVMzQLxpP/mYIO+DZlAx1u77DcA==" saltValue="WWyn6SSOJBOS32Jma+EXpA==" spinCount="100000" sheet="1" objects="1" scenarios="1"/>
  <mergeCells count="5">
    <mergeCell ref="C1:P1"/>
    <mergeCell ref="C2:P2"/>
    <mergeCell ref="C3:P3"/>
    <mergeCell ref="C4:P4"/>
    <mergeCell ref="C5:P5"/>
  </mergeCells>
  <conditionalFormatting sqref="D19:D88 G19:G88 J19:J88 M19:M88 P19:P88">
    <cfRule type="cellIs" dxfId="5" priority="57" stopIfTrue="1" operator="greaterThan">
      <formula>#REF!</formula>
    </cfRule>
  </conditionalFormatting>
  <printOptions horizontalCentered="1"/>
  <pageMargins left="0.75" right="0.75" top="1" bottom="1" header="0.5" footer="0.5"/>
  <pageSetup scale="85" orientation="landscape" r:id="rId1"/>
  <headerFooter alignWithMargins="0">
    <oddFooter>&amp;CPage 7 - &amp;P</oddFooter>
  </headerFooter>
  <rowBreaks count="3" manualBreakCount="3">
    <brk id="33" max="15" man="1"/>
    <brk id="51" max="15" man="1"/>
    <brk id="71" max="1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0" stopIfTrue="1" operator="lessThan" id="{1676CDA9-894F-4A42-B226-9842D13E68E9}">
            <xm:f>#REF!*'C:\FAA-2014 GA Survey\Report\Delivered Tables Chapters 1-7\[FAA 2014 Table_7.5.xlsm]7.5'!#REF!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81" stopIfTrue="1" operator="greaterThan" id="{06988BFF-7AE8-4755-9CDC-44C4FFD052E0}">
            <xm:f>#REF!*'C:\FAA-2014 GA Survey\Report\Delivered Tables Chapters 1-7\[FAA 2014 Table_7.5.xlsm]7.5'!#REF!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C19:C88 F19:F88 I19:I88 L19:L88 O19:O88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47"/>
  <sheetViews>
    <sheetView zoomScaleNormal="100" zoomScaleSheetLayoutView="85" workbookViewId="0">
      <selection sqref="A1:G1"/>
    </sheetView>
  </sheetViews>
  <sheetFormatPr defaultRowHeight="12.75" x14ac:dyDescent="0.2"/>
  <cols>
    <col min="1" max="3" width="3.7109375" style="27" customWidth="1"/>
    <col min="4" max="4" width="1.7109375" style="27" customWidth="1"/>
    <col min="5" max="5" width="6.28515625" style="27" bestFit="1" customWidth="1"/>
    <col min="6" max="6" width="1.7109375" style="27" customWidth="1"/>
    <col min="7" max="7" width="6.28515625" style="27" bestFit="1" customWidth="1"/>
    <col min="8" max="8" width="1.85546875" style="27" customWidth="1"/>
    <col min="9" max="9" width="20.5703125" style="32" customWidth="1"/>
    <col min="10" max="10" width="20.5703125" style="33" customWidth="1"/>
    <col min="11" max="11" width="1.7109375" style="27" customWidth="1"/>
    <col min="12" max="12" width="20.5703125" style="32" customWidth="1"/>
    <col min="13" max="13" width="20.5703125" style="33" customWidth="1"/>
    <col min="14" max="16384" width="9.140625" style="27"/>
  </cols>
  <sheetData>
    <row r="1" spans="1:13" x14ac:dyDescent="0.2">
      <c r="A1" s="81"/>
      <c r="B1" s="81"/>
      <c r="C1" s="81"/>
      <c r="D1" s="81"/>
      <c r="E1" s="81"/>
      <c r="F1" s="81"/>
      <c r="G1" s="81"/>
      <c r="H1" s="1"/>
      <c r="I1" s="81"/>
      <c r="J1" s="81"/>
      <c r="K1" s="81"/>
      <c r="L1" s="81"/>
      <c r="M1" s="81"/>
    </row>
    <row r="2" spans="1:13" x14ac:dyDescent="0.2">
      <c r="A2" s="82" t="s">
        <v>86</v>
      </c>
      <c r="B2" s="82"/>
      <c r="C2" s="82"/>
      <c r="D2" s="82"/>
      <c r="E2" s="82"/>
      <c r="F2" s="82"/>
      <c r="G2" s="82"/>
      <c r="H2" s="3"/>
      <c r="I2" s="82" t="s">
        <v>87</v>
      </c>
      <c r="J2" s="82"/>
      <c r="K2" s="82"/>
      <c r="L2" s="82"/>
      <c r="M2" s="82"/>
    </row>
    <row r="3" spans="1:13" x14ac:dyDescent="0.2">
      <c r="A3" s="86"/>
      <c r="B3" s="86"/>
      <c r="C3" s="86"/>
      <c r="D3" s="86"/>
      <c r="E3" s="86"/>
      <c r="F3" s="86"/>
      <c r="G3" s="86"/>
      <c r="H3" s="3"/>
      <c r="I3" s="83" t="s">
        <v>88</v>
      </c>
      <c r="J3" s="82"/>
      <c r="K3" s="82"/>
      <c r="L3" s="82"/>
      <c r="M3" s="82"/>
    </row>
    <row r="4" spans="1:13" x14ac:dyDescent="0.2">
      <c r="A4" s="82"/>
      <c r="B4" s="82"/>
      <c r="C4" s="82"/>
      <c r="D4" s="82"/>
      <c r="E4" s="82"/>
      <c r="F4" s="82"/>
      <c r="G4" s="82"/>
      <c r="H4" s="3"/>
      <c r="I4" s="83" t="s">
        <v>89</v>
      </c>
      <c r="J4" s="83"/>
      <c r="K4" s="83"/>
      <c r="L4" s="83"/>
      <c r="M4" s="83"/>
    </row>
    <row r="5" spans="1:13" x14ac:dyDescent="0.2">
      <c r="A5" s="87"/>
      <c r="B5" s="87"/>
      <c r="C5" s="87"/>
      <c r="D5" s="87"/>
      <c r="E5" s="87"/>
      <c r="F5" s="87"/>
      <c r="G5" s="87"/>
      <c r="H5" s="65"/>
      <c r="I5" s="88"/>
      <c r="J5" s="88"/>
      <c r="K5" s="88"/>
      <c r="L5" s="88"/>
      <c r="M5" s="88"/>
    </row>
    <row r="6" spans="1:13" x14ac:dyDescent="0.2">
      <c r="A6" s="66"/>
      <c r="B6" s="66"/>
      <c r="C6" s="66"/>
      <c r="D6" s="66"/>
      <c r="E6" s="66"/>
      <c r="F6" s="66"/>
      <c r="G6" s="66"/>
    </row>
    <row r="8" spans="1:13" x14ac:dyDescent="0.2">
      <c r="A8" s="81"/>
      <c r="B8" s="81"/>
      <c r="C8" s="81"/>
      <c r="D8" s="81"/>
      <c r="E8" s="81"/>
      <c r="F8" s="81"/>
      <c r="G8" s="81"/>
      <c r="I8" s="16"/>
      <c r="J8" s="17"/>
      <c r="K8" s="2"/>
      <c r="L8" s="16"/>
      <c r="M8" s="17"/>
    </row>
    <row r="9" spans="1:13" x14ac:dyDescent="0.2">
      <c r="A9" s="85" t="s">
        <v>68</v>
      </c>
      <c r="B9" s="85"/>
      <c r="C9" s="85"/>
      <c r="D9" s="85"/>
      <c r="E9" s="85"/>
      <c r="F9" s="85"/>
      <c r="G9" s="85"/>
      <c r="I9" s="18" t="s">
        <v>5</v>
      </c>
      <c r="J9" s="20" t="s">
        <v>6</v>
      </c>
      <c r="K9" s="19"/>
      <c r="L9" s="18" t="s">
        <v>5</v>
      </c>
      <c r="M9" s="20" t="s">
        <v>6</v>
      </c>
    </row>
    <row r="10" spans="1:13" x14ac:dyDescent="0.2">
      <c r="A10" s="85"/>
      <c r="B10" s="85"/>
      <c r="C10" s="85"/>
      <c r="D10" s="85"/>
      <c r="E10" s="85"/>
      <c r="F10" s="85"/>
      <c r="G10" s="85"/>
      <c r="I10" s="21" t="s">
        <v>69</v>
      </c>
      <c r="J10" s="22" t="s">
        <v>10</v>
      </c>
      <c r="K10" s="19"/>
      <c r="L10" s="21" t="s">
        <v>69</v>
      </c>
      <c r="M10" s="22" t="s">
        <v>10</v>
      </c>
    </row>
    <row r="11" spans="1:13" x14ac:dyDescent="0.2">
      <c r="A11" s="86" t="s">
        <v>70</v>
      </c>
      <c r="B11" s="86"/>
      <c r="C11" s="86"/>
      <c r="D11" s="2"/>
      <c r="E11" s="86" t="s">
        <v>71</v>
      </c>
      <c r="F11" s="86"/>
      <c r="G11" s="86"/>
      <c r="I11" s="18" t="s">
        <v>4</v>
      </c>
      <c r="J11" s="20" t="s">
        <v>14</v>
      </c>
      <c r="K11" s="19"/>
      <c r="L11" s="18" t="s">
        <v>4</v>
      </c>
      <c r="M11" s="20" t="s">
        <v>14</v>
      </c>
    </row>
    <row r="12" spans="1:13" x14ac:dyDescent="0.2">
      <c r="A12" s="86" t="s">
        <v>72</v>
      </c>
      <c r="B12" s="86"/>
      <c r="C12" s="86"/>
      <c r="D12" s="2"/>
      <c r="E12" s="86" t="s">
        <v>73</v>
      </c>
      <c r="F12" s="86"/>
      <c r="G12" s="86"/>
      <c r="I12" s="21" t="s">
        <v>84</v>
      </c>
      <c r="J12" s="8"/>
      <c r="K12" s="2"/>
      <c r="L12" s="21" t="s">
        <v>85</v>
      </c>
      <c r="M12" s="8"/>
    </row>
    <row r="13" spans="1:13" x14ac:dyDescent="0.2">
      <c r="A13" s="85"/>
      <c r="B13" s="85"/>
      <c r="C13" s="85"/>
      <c r="D13" s="85"/>
      <c r="E13" s="85"/>
      <c r="F13" s="85"/>
      <c r="G13" s="85"/>
      <c r="I13" s="18"/>
      <c r="J13" s="20"/>
      <c r="K13" s="19"/>
      <c r="L13" s="18" t="s">
        <v>81</v>
      </c>
      <c r="M13" s="8"/>
    </row>
    <row r="14" spans="1:13" x14ac:dyDescent="0.2">
      <c r="A14" s="88"/>
      <c r="B14" s="88"/>
      <c r="C14" s="88"/>
      <c r="D14" s="88"/>
      <c r="E14" s="88"/>
      <c r="F14" s="88"/>
      <c r="G14" s="88"/>
      <c r="I14" s="23"/>
      <c r="J14" s="24"/>
      <c r="K14" s="2"/>
      <c r="L14" s="25"/>
      <c r="M14" s="26"/>
    </row>
    <row r="16" spans="1:13" x14ac:dyDescent="0.2">
      <c r="A16" s="67">
        <v>0</v>
      </c>
      <c r="B16" s="68" t="s">
        <v>74</v>
      </c>
      <c r="C16" s="69">
        <v>4</v>
      </c>
      <c r="E16" s="76">
        <v>2010</v>
      </c>
      <c r="F16" s="68" t="s">
        <v>75</v>
      </c>
      <c r="G16" s="69">
        <v>2014</v>
      </c>
      <c r="I16" s="63">
        <v>181</v>
      </c>
      <c r="J16" s="64">
        <v>10.199999999999999</v>
      </c>
      <c r="L16" s="63">
        <v>1117</v>
      </c>
      <c r="M16" s="64">
        <v>3.9</v>
      </c>
    </row>
    <row r="17" spans="1:13" x14ac:dyDescent="0.2">
      <c r="A17" s="67"/>
      <c r="B17" s="68"/>
      <c r="C17" s="69"/>
      <c r="E17" s="76"/>
      <c r="F17" s="68"/>
      <c r="G17" s="69"/>
      <c r="I17" s="63"/>
      <c r="J17" s="64"/>
      <c r="L17" s="63"/>
      <c r="M17" s="64"/>
    </row>
    <row r="18" spans="1:13" x14ac:dyDescent="0.2">
      <c r="A18" s="67">
        <v>5</v>
      </c>
      <c r="B18" s="68" t="s">
        <v>74</v>
      </c>
      <c r="C18" s="69">
        <v>9</v>
      </c>
      <c r="E18" s="76">
        <f>E16-5</f>
        <v>2005</v>
      </c>
      <c r="F18" s="68" t="s">
        <v>75</v>
      </c>
      <c r="G18" s="69">
        <f>G16-5</f>
        <v>2009</v>
      </c>
      <c r="I18" s="63">
        <v>145</v>
      </c>
      <c r="J18" s="64">
        <v>25</v>
      </c>
      <c r="L18" s="63">
        <v>1786</v>
      </c>
      <c r="M18" s="64">
        <v>6.8</v>
      </c>
    </row>
    <row r="19" spans="1:13" x14ac:dyDescent="0.2">
      <c r="A19" s="67"/>
      <c r="B19" s="68"/>
      <c r="C19" s="69"/>
      <c r="E19" s="76"/>
      <c r="F19" s="68"/>
      <c r="G19" s="69"/>
      <c r="I19" s="63"/>
      <c r="J19" s="64"/>
      <c r="L19" s="63"/>
      <c r="M19" s="64"/>
    </row>
    <row r="20" spans="1:13" x14ac:dyDescent="0.2">
      <c r="A20" s="67">
        <v>10</v>
      </c>
      <c r="B20" s="68" t="s">
        <v>74</v>
      </c>
      <c r="C20" s="69">
        <v>14</v>
      </c>
      <c r="E20" s="76">
        <f t="shared" ref="E20" si="0">E18-5</f>
        <v>2000</v>
      </c>
      <c r="F20" s="68" t="s">
        <v>75</v>
      </c>
      <c r="G20" s="69">
        <f t="shared" ref="G20" si="1">G18-5</f>
        <v>2004</v>
      </c>
      <c r="I20" s="63">
        <v>345</v>
      </c>
      <c r="J20" s="64">
        <v>18</v>
      </c>
      <c r="L20" s="63">
        <v>1016</v>
      </c>
      <c r="M20" s="64">
        <v>10.3</v>
      </c>
    </row>
    <row r="21" spans="1:13" x14ac:dyDescent="0.2">
      <c r="A21" s="67"/>
      <c r="B21" s="68"/>
      <c r="C21" s="69"/>
      <c r="E21" s="76"/>
      <c r="F21" s="68"/>
      <c r="G21" s="69"/>
      <c r="I21" s="63"/>
      <c r="J21" s="64"/>
      <c r="L21" s="63"/>
      <c r="M21" s="64"/>
    </row>
    <row r="22" spans="1:13" x14ac:dyDescent="0.2">
      <c r="A22" s="67">
        <v>15</v>
      </c>
      <c r="B22" s="68" t="s">
        <v>74</v>
      </c>
      <c r="C22" s="69">
        <v>19</v>
      </c>
      <c r="E22" s="76">
        <f t="shared" ref="E22" si="2">E20-5</f>
        <v>1995</v>
      </c>
      <c r="F22" s="68" t="s">
        <v>75</v>
      </c>
      <c r="G22" s="69">
        <f t="shared" ref="G22" si="3">G20-5</f>
        <v>1999</v>
      </c>
      <c r="I22" s="63">
        <v>110</v>
      </c>
      <c r="J22" s="64">
        <v>24.5</v>
      </c>
      <c r="L22" s="63">
        <v>812</v>
      </c>
      <c r="M22" s="64">
        <v>8.6999999999999993</v>
      </c>
    </row>
    <row r="23" spans="1:13" x14ac:dyDescent="0.2">
      <c r="A23" s="67"/>
      <c r="B23" s="68"/>
      <c r="C23" s="69"/>
      <c r="E23" s="76"/>
      <c r="F23" s="68"/>
      <c r="G23" s="69"/>
      <c r="I23" s="63"/>
      <c r="J23" s="64"/>
      <c r="L23" s="63"/>
      <c r="M23" s="64"/>
    </row>
    <row r="24" spans="1:13" x14ac:dyDescent="0.2">
      <c r="A24" s="67">
        <v>20</v>
      </c>
      <c r="B24" s="68" t="s">
        <v>74</v>
      </c>
      <c r="C24" s="69">
        <v>24</v>
      </c>
      <c r="E24" s="76">
        <f t="shared" ref="E24" si="4">E22-5</f>
        <v>1990</v>
      </c>
      <c r="F24" s="68" t="s">
        <v>75</v>
      </c>
      <c r="G24" s="69">
        <f t="shared" ref="G24" si="5">G22-5</f>
        <v>1994</v>
      </c>
      <c r="I24" s="63">
        <v>20</v>
      </c>
      <c r="J24" s="64">
        <v>43.6</v>
      </c>
      <c r="L24" s="63">
        <v>663</v>
      </c>
      <c r="M24" s="64">
        <v>7.2</v>
      </c>
    </row>
    <row r="25" spans="1:13" x14ac:dyDescent="0.2">
      <c r="A25" s="67"/>
      <c r="B25" s="68"/>
      <c r="C25" s="69"/>
      <c r="E25" s="76"/>
      <c r="F25" s="68"/>
      <c r="G25" s="69"/>
      <c r="I25" s="63"/>
      <c r="J25" s="64"/>
      <c r="L25" s="63"/>
      <c r="M25" s="64"/>
    </row>
    <row r="26" spans="1:13" x14ac:dyDescent="0.2">
      <c r="A26" s="67">
        <v>25</v>
      </c>
      <c r="B26" s="68" t="s">
        <v>74</v>
      </c>
      <c r="C26" s="69">
        <v>29</v>
      </c>
      <c r="E26" s="76">
        <f t="shared" ref="E26" si="6">E24-5</f>
        <v>1985</v>
      </c>
      <c r="F26" s="68" t="s">
        <v>75</v>
      </c>
      <c r="G26" s="69">
        <f t="shared" ref="G26" si="7">G24-5</f>
        <v>1989</v>
      </c>
      <c r="I26" s="63">
        <v>113</v>
      </c>
      <c r="J26" s="64">
        <v>16.8</v>
      </c>
      <c r="L26" s="63">
        <v>383</v>
      </c>
      <c r="M26" s="64">
        <v>8.9</v>
      </c>
    </row>
    <row r="27" spans="1:13" x14ac:dyDescent="0.2">
      <c r="A27" s="67"/>
      <c r="B27" s="68"/>
      <c r="C27" s="69"/>
      <c r="E27" s="76"/>
      <c r="F27" s="68"/>
      <c r="G27" s="69"/>
      <c r="I27" s="63"/>
      <c r="J27" s="64"/>
      <c r="L27" s="63"/>
      <c r="M27" s="64"/>
    </row>
    <row r="28" spans="1:13" x14ac:dyDescent="0.2">
      <c r="A28" s="67">
        <v>30</v>
      </c>
      <c r="B28" s="68" t="s">
        <v>74</v>
      </c>
      <c r="C28" s="69">
        <v>34</v>
      </c>
      <c r="E28" s="76">
        <f t="shared" ref="E28" si="8">E26-5</f>
        <v>1980</v>
      </c>
      <c r="F28" s="68" t="s">
        <v>75</v>
      </c>
      <c r="G28" s="69">
        <f t="shared" ref="G28" si="9">G26-5</f>
        <v>1984</v>
      </c>
      <c r="I28" s="63">
        <v>267</v>
      </c>
      <c r="J28" s="64">
        <v>17.5</v>
      </c>
      <c r="L28" s="63">
        <v>566</v>
      </c>
      <c r="M28" s="64">
        <v>11.9</v>
      </c>
    </row>
    <row r="29" spans="1:13" x14ac:dyDescent="0.2">
      <c r="A29" s="67"/>
      <c r="B29" s="68"/>
      <c r="C29" s="69"/>
      <c r="E29" s="76"/>
      <c r="F29" s="68"/>
      <c r="G29" s="69"/>
      <c r="I29" s="63"/>
      <c r="J29" s="64"/>
      <c r="L29" s="63"/>
      <c r="M29" s="64"/>
    </row>
    <row r="30" spans="1:13" x14ac:dyDescent="0.2">
      <c r="A30" s="67">
        <v>35</v>
      </c>
      <c r="B30" s="68" t="s">
        <v>74</v>
      </c>
      <c r="C30" s="69">
        <v>39</v>
      </c>
      <c r="E30" s="76">
        <f t="shared" ref="E30" si="10">E28-5</f>
        <v>1975</v>
      </c>
      <c r="F30" s="68" t="s">
        <v>75</v>
      </c>
      <c r="G30" s="69">
        <f t="shared" ref="G30" si="11">G28-5</f>
        <v>1979</v>
      </c>
      <c r="I30" s="63">
        <v>725</v>
      </c>
      <c r="J30" s="64">
        <v>22</v>
      </c>
      <c r="L30" s="63">
        <v>516</v>
      </c>
      <c r="M30" s="64">
        <v>26.1</v>
      </c>
    </row>
    <row r="31" spans="1:13" x14ac:dyDescent="0.2">
      <c r="A31" s="67"/>
      <c r="B31" s="68"/>
      <c r="C31" s="69"/>
      <c r="E31" s="76"/>
      <c r="F31" s="68"/>
      <c r="G31" s="69"/>
      <c r="I31" s="63"/>
      <c r="J31" s="64"/>
      <c r="L31" s="63"/>
      <c r="M31" s="64"/>
    </row>
    <row r="32" spans="1:13" x14ac:dyDescent="0.2">
      <c r="A32" s="67">
        <v>40</v>
      </c>
      <c r="B32" s="15" t="s">
        <v>74</v>
      </c>
      <c r="C32" s="80">
        <v>44</v>
      </c>
      <c r="E32" s="76">
        <f t="shared" ref="E32" si="12">E30-5</f>
        <v>1970</v>
      </c>
      <c r="F32" s="68" t="s">
        <v>75</v>
      </c>
      <c r="G32" s="69">
        <f t="shared" ref="G32" si="13">G30-5</f>
        <v>1974</v>
      </c>
      <c r="I32" s="63">
        <v>281</v>
      </c>
      <c r="J32" s="64">
        <v>25.4</v>
      </c>
      <c r="L32" s="63">
        <v>758</v>
      </c>
      <c r="M32" s="64">
        <v>15.3</v>
      </c>
    </row>
    <row r="33" spans="1:13" x14ac:dyDescent="0.2">
      <c r="A33" s="67"/>
      <c r="B33" s="68"/>
      <c r="C33" s="69"/>
      <c r="E33" s="76"/>
      <c r="F33" s="68"/>
      <c r="G33" s="69"/>
      <c r="I33" s="63"/>
      <c r="J33" s="64"/>
      <c r="L33" s="63"/>
      <c r="M33" s="64"/>
    </row>
    <row r="34" spans="1:13" x14ac:dyDescent="0.2">
      <c r="A34" s="67">
        <v>45</v>
      </c>
      <c r="B34" s="68" t="s">
        <v>74</v>
      </c>
      <c r="C34" s="69">
        <v>49</v>
      </c>
      <c r="E34" s="76">
        <f t="shared" ref="E34" si="14">E32-5</f>
        <v>1965</v>
      </c>
      <c r="F34" s="68" t="s">
        <v>75</v>
      </c>
      <c r="G34" s="69">
        <f t="shared" ref="G34" si="15">G32-5</f>
        <v>1969</v>
      </c>
      <c r="I34" s="63">
        <v>211</v>
      </c>
      <c r="J34" s="64">
        <v>37.200000000000003</v>
      </c>
      <c r="L34" s="63">
        <v>752</v>
      </c>
      <c r="M34" s="64">
        <v>19.5</v>
      </c>
    </row>
    <row r="35" spans="1:13" x14ac:dyDescent="0.2">
      <c r="A35" s="72"/>
      <c r="B35" s="68"/>
      <c r="C35" s="69"/>
      <c r="E35" s="76"/>
      <c r="F35" s="68"/>
      <c r="G35" s="69"/>
      <c r="I35" s="63"/>
      <c r="J35" s="64"/>
      <c r="L35" s="63"/>
      <c r="M35" s="64"/>
    </row>
    <row r="36" spans="1:13" x14ac:dyDescent="0.2">
      <c r="A36" s="67">
        <v>50</v>
      </c>
      <c r="B36" s="68" t="s">
        <v>74</v>
      </c>
      <c r="C36" s="69">
        <v>54</v>
      </c>
      <c r="E36" s="76">
        <f t="shared" ref="E36" si="16">E34-5</f>
        <v>1960</v>
      </c>
      <c r="F36" s="68" t="s">
        <v>75</v>
      </c>
      <c r="G36" s="69">
        <f t="shared" ref="G36" si="17">G34-5</f>
        <v>1964</v>
      </c>
      <c r="I36" s="63">
        <v>132</v>
      </c>
      <c r="J36" s="64">
        <v>36.200000000000003</v>
      </c>
      <c r="L36" s="63">
        <v>272</v>
      </c>
      <c r="M36" s="64">
        <v>25</v>
      </c>
    </row>
    <row r="37" spans="1:13" x14ac:dyDescent="0.2">
      <c r="A37" s="67"/>
      <c r="B37" s="68"/>
      <c r="C37" s="69"/>
      <c r="E37" s="76"/>
      <c r="F37" s="68"/>
      <c r="G37" s="69"/>
      <c r="I37" s="63"/>
      <c r="J37" s="64"/>
      <c r="L37" s="63"/>
      <c r="M37" s="64"/>
    </row>
    <row r="38" spans="1:13" x14ac:dyDescent="0.2">
      <c r="A38" s="67">
        <v>55</v>
      </c>
      <c r="B38" s="68" t="s">
        <v>74</v>
      </c>
      <c r="C38" s="69">
        <v>59</v>
      </c>
      <c r="E38" s="76">
        <f t="shared" ref="E38" si="18">E36-5</f>
        <v>1955</v>
      </c>
      <c r="F38" s="68" t="s">
        <v>75</v>
      </c>
      <c r="G38" s="69">
        <f t="shared" ref="G38" si="19">G36-5</f>
        <v>1959</v>
      </c>
      <c r="I38" s="63">
        <v>286</v>
      </c>
      <c r="J38" s="64">
        <v>21.2</v>
      </c>
      <c r="L38" s="63">
        <v>129</v>
      </c>
      <c r="M38" s="64">
        <v>31.8</v>
      </c>
    </row>
    <row r="39" spans="1:13" x14ac:dyDescent="0.2">
      <c r="A39" s="67"/>
      <c r="B39" s="68"/>
      <c r="C39" s="69"/>
      <c r="E39" s="76"/>
      <c r="F39" s="68"/>
      <c r="G39" s="69"/>
      <c r="I39" s="63"/>
      <c r="J39" s="64"/>
      <c r="L39" s="63"/>
      <c r="M39" s="64"/>
    </row>
    <row r="40" spans="1:13" x14ac:dyDescent="0.2">
      <c r="A40" s="90" t="s">
        <v>76</v>
      </c>
      <c r="B40" s="90"/>
      <c r="C40" s="90"/>
      <c r="E40" s="76"/>
      <c r="F40" s="68" t="s">
        <v>75</v>
      </c>
      <c r="G40" s="69">
        <v>1954</v>
      </c>
      <c r="I40" s="63">
        <v>635</v>
      </c>
      <c r="J40" s="64">
        <v>29.6</v>
      </c>
      <c r="L40" s="63">
        <v>229</v>
      </c>
      <c r="M40" s="64">
        <v>49.8</v>
      </c>
    </row>
    <row r="41" spans="1:13" x14ac:dyDescent="0.2">
      <c r="A41" s="65"/>
      <c r="B41" s="65"/>
      <c r="C41" s="65"/>
      <c r="D41" s="65"/>
      <c r="E41" s="65"/>
      <c r="F41" s="65"/>
      <c r="G41" s="65"/>
      <c r="I41" s="73"/>
      <c r="J41" s="74"/>
      <c r="L41" s="73"/>
      <c r="M41" s="74"/>
    </row>
    <row r="42" spans="1:13" x14ac:dyDescent="0.2">
      <c r="I42" s="63"/>
      <c r="J42" s="64"/>
      <c r="L42" s="63"/>
      <c r="M42" s="64"/>
    </row>
    <row r="43" spans="1:13" x14ac:dyDescent="0.2">
      <c r="A43" s="89" t="s">
        <v>52</v>
      </c>
      <c r="B43" s="89"/>
      <c r="C43" s="89"/>
      <c r="D43" s="89"/>
      <c r="E43" s="89"/>
      <c r="F43" s="89"/>
      <c r="G43" s="89"/>
      <c r="I43" s="63">
        <v>3451</v>
      </c>
      <c r="J43" s="64">
        <v>22</v>
      </c>
      <c r="L43" s="63">
        <v>9000</v>
      </c>
      <c r="M43" s="64">
        <v>13.4</v>
      </c>
    </row>
    <row r="45" spans="1:13" x14ac:dyDescent="0.2">
      <c r="A45" s="57" t="s">
        <v>53</v>
      </c>
    </row>
    <row r="46" spans="1:13" x14ac:dyDescent="0.2">
      <c r="A46" s="60" t="s">
        <v>54</v>
      </c>
    </row>
    <row r="47" spans="1:13" x14ac:dyDescent="0.2">
      <c r="A47" s="62" t="s">
        <v>82</v>
      </c>
    </row>
  </sheetData>
  <sheetProtection algorithmName="SHA-512" hashValue="JhaGaCKAmAnI+rO7HDh6GHnVfZjgJx/ETou8gcfu2unlyNT+LxX2PP+UHl7JJUfIsn1S5fvmaI+g4mE2aO8/Ew==" saltValue="syrB6tLJjCxSEst6MR/SFw==" spinCount="100000" sheet="1" objects="1" scenarios="1"/>
  <mergeCells count="21">
    <mergeCell ref="A14:G14"/>
    <mergeCell ref="A40:C40"/>
    <mergeCell ref="A43:G43"/>
    <mergeCell ref="A10:G10"/>
    <mergeCell ref="A11:C11"/>
    <mergeCell ref="E11:G11"/>
    <mergeCell ref="A12:C12"/>
    <mergeCell ref="E12:G12"/>
    <mergeCell ref="A13:G13"/>
    <mergeCell ref="A9:G9"/>
    <mergeCell ref="A1:G1"/>
    <mergeCell ref="I1:M1"/>
    <mergeCell ref="A2:G2"/>
    <mergeCell ref="I2:M2"/>
    <mergeCell ref="A3:G3"/>
    <mergeCell ref="I3:M3"/>
    <mergeCell ref="A4:G4"/>
    <mergeCell ref="I4:M4"/>
    <mergeCell ref="A5:G5"/>
    <mergeCell ref="I5:M5"/>
    <mergeCell ref="A8:G8"/>
  </mergeCells>
  <conditionalFormatting sqref="J16:J43 M16:M43">
    <cfRule type="cellIs" dxfId="2" priority="82" stopIfTrue="1" operator="greaterThan">
      <formula>#REF!</formula>
    </cfRule>
  </conditionalFormatting>
  <printOptions horizontalCentered="1"/>
  <pageMargins left="0.7" right="0.7" top="0.75" bottom="0.75" header="0.3" footer="0.3"/>
  <pageSetup orientation="landscape" r:id="rId1"/>
  <headerFooter alignWithMargins="0">
    <oddFooter>&amp;CPage 7 - &amp;P</oddFooter>
  </headerFooter>
  <rowBreaks count="1" manualBreakCount="1">
    <brk id="34" max="12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4" stopIfTrue="1" operator="lessThan" id="{24FEC70D-5A59-4692-858B-9ABD4733C01F}">
            <xm:f>#REF!*'C:\FAA-2014 GA Survey\Report\Delivered Tables Chapters 1-7\[FAA 2014 Table_7.6.xlsm]7.6'!#REF!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85" stopIfTrue="1" operator="greaterThan" id="{B9939D02-967B-47E1-BD6C-809B362329E1}">
            <xm:f>#REF!*'C:\FAA-2014 GA Survey\Report\Delivered Tables Chapters 1-7\[FAA 2014 Table_7.6.xlsm]7.6'!#REF!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I16:I43 L16:L43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18</vt:i4>
      </vt:variant>
    </vt:vector>
  </HeadingPairs>
  <TitlesOfParts>
    <vt:vector size="24" baseType="lpstr">
      <vt:lpstr>7.1</vt:lpstr>
      <vt:lpstr>7.2</vt:lpstr>
      <vt:lpstr>7.3</vt:lpstr>
      <vt:lpstr>7.4</vt:lpstr>
      <vt:lpstr>7.5</vt:lpstr>
      <vt:lpstr>7.6</vt:lpstr>
      <vt:lpstr>'7.1'!Print_Area</vt:lpstr>
      <vt:lpstr>'7.2'!Print_Area</vt:lpstr>
      <vt:lpstr>'7.3'!Print_Area</vt:lpstr>
      <vt:lpstr>'7.4'!Print_Area</vt:lpstr>
      <vt:lpstr>'7.5'!Print_Area</vt:lpstr>
      <vt:lpstr>'7.6'!Print_Area</vt:lpstr>
      <vt:lpstr>'7.1'!Print_Titles</vt:lpstr>
      <vt:lpstr>'7.2'!Print_Titles</vt:lpstr>
      <vt:lpstr>'7.3'!Print_Titles</vt:lpstr>
      <vt:lpstr>'7.4'!Print_Titles</vt:lpstr>
      <vt:lpstr>'7.5'!Print_Titles</vt:lpstr>
      <vt:lpstr>'7.6'!Print_Titles</vt:lpstr>
      <vt:lpstr>'7.1'!tab7_1b_1</vt:lpstr>
      <vt:lpstr>'7.5'!tab7_2a</vt:lpstr>
      <vt:lpstr>'7.2'!tab7_2b</vt:lpstr>
      <vt:lpstr>'7.5'!tab7_2b</vt:lpstr>
      <vt:lpstr>'7.4'!tab7_4a</vt:lpstr>
      <vt:lpstr>'7.4'!tab7_4b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Scott</dc:creator>
  <cp:lastModifiedBy>Wagner, Scott</cp:lastModifiedBy>
  <dcterms:created xsi:type="dcterms:W3CDTF">2015-10-21T21:44:08Z</dcterms:created>
  <dcterms:modified xsi:type="dcterms:W3CDTF">2015-10-22T19:11:18Z</dcterms:modified>
</cp:coreProperties>
</file>